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fa1b738ccc82105/Desktop/print2024/"/>
    </mc:Choice>
  </mc:AlternateContent>
  <xr:revisionPtr revIDLastSave="23" documentId="8_{C95126AC-1A05-4C7D-859E-5F1CC0986FE7}" xr6:coauthVersionLast="47" xr6:coauthVersionMax="47" xr10:uidLastSave="{1E3361DF-A098-4D85-9788-C00743E88D26}"/>
  <bookViews>
    <workbookView xWindow="20" yWindow="740" windowWidth="19180" windowHeight="11260" xr2:uid="{FBB66B5D-4414-49E1-A407-041D7513D83E}"/>
  </bookViews>
  <sheets>
    <sheet name="プリント" sheetId="2" r:id="rId1"/>
    <sheet name="計算問題" sheetId="6" r:id="rId2"/>
  </sheets>
  <definedNames>
    <definedName name="_xlnm.Print_Area" localSheetId="0">プリント!$A$1:$J$28</definedName>
    <definedName name="りすと">プリント!$AH$2:$AP$2</definedName>
    <definedName name="図a">INDIRECT(プリント!#REF!)</definedName>
    <definedName name="図a1">#REF!</definedName>
    <definedName name="図a2">#REF!</definedName>
    <definedName name="図a3">#REF!</definedName>
    <definedName name="図a4">#REF!</definedName>
    <definedName name="図a5">#REF!</definedName>
    <definedName name="図a6">#REF!</definedName>
    <definedName name="図a7">#REF!</definedName>
    <definedName name="図a8">#REF!</definedName>
    <definedName name="図a9">#REF!</definedName>
    <definedName name="図b">INDIRECT(プリント!#REF!)</definedName>
    <definedName name="図b1">#REF!</definedName>
    <definedName name="図b2">#REF!</definedName>
    <definedName name="図b3">#REF!</definedName>
    <definedName name="図b4">#REF!</definedName>
    <definedName name="図b5">#REF!</definedName>
    <definedName name="図b6">#REF!</definedName>
    <definedName name="図b7">#REF!</definedName>
    <definedName name="図b8">#REF!</definedName>
    <definedName name="図b9">#REF!</definedName>
    <definedName name="図c">INDIRECT(プリント!#REF!)</definedName>
    <definedName name="図c1">#REF!</definedName>
    <definedName name="図c2">#REF!</definedName>
    <definedName name="図c3">#REF!</definedName>
    <definedName name="図c4">#REF!</definedName>
    <definedName name="図c5">#REF!</definedName>
    <definedName name="図c6">#REF!</definedName>
    <definedName name="図c7">#REF!</definedName>
    <definedName name="図c9">#REF!</definedName>
    <definedName name="図d">INDIRECT(プリント!#REF!)</definedName>
    <definedName name="図d1">#REF!</definedName>
    <definedName name="図d2">#REF!</definedName>
    <definedName name="図d3">#REF!</definedName>
    <definedName name="図d4">#REF!</definedName>
    <definedName name="図d5">#REF!</definedName>
    <definedName name="図d6">#REF!</definedName>
    <definedName name="図d7">#REF!</definedName>
    <definedName name="図d8">#REF!</definedName>
    <definedName name="図d9">#REF!</definedName>
    <definedName name="図図">INDIRECT(プリント!#REF!)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8" i="6" l="1"/>
  <c r="J47" i="6"/>
  <c r="J41" i="6"/>
  <c r="J15" i="6"/>
  <c r="J29" i="6"/>
  <c r="J27" i="6"/>
  <c r="J19" i="6"/>
  <c r="J12" i="6"/>
  <c r="J1" i="6"/>
  <c r="J2" i="6"/>
  <c r="J30" i="6"/>
  <c r="J28" i="6"/>
  <c r="J20" i="6"/>
  <c r="J55" i="6"/>
  <c r="J57" i="6"/>
  <c r="J50" i="6"/>
  <c r="J66" i="6"/>
  <c r="J70" i="6"/>
  <c r="J21" i="6"/>
  <c r="J80" i="6"/>
  <c r="J79" i="6"/>
  <c r="J78" i="6"/>
  <c r="J77" i="6"/>
  <c r="J76" i="6"/>
  <c r="J74" i="6"/>
  <c r="J73" i="6"/>
  <c r="J72" i="6"/>
  <c r="J71" i="6"/>
  <c r="J69" i="6"/>
  <c r="J68" i="6"/>
  <c r="J67" i="6"/>
  <c r="J65" i="6"/>
  <c r="J64" i="6"/>
  <c r="J63" i="6"/>
  <c r="J62" i="6"/>
  <c r="J61" i="6"/>
  <c r="J60" i="6"/>
  <c r="J59" i="6"/>
  <c r="J56" i="6"/>
  <c r="J54" i="6"/>
  <c r="J53" i="6"/>
  <c r="J52" i="6"/>
  <c r="J51" i="6"/>
  <c r="J49" i="6"/>
  <c r="J48" i="6"/>
  <c r="J46" i="6"/>
  <c r="J45" i="6"/>
  <c r="J44" i="6"/>
  <c r="J43" i="6"/>
  <c r="J42" i="6"/>
  <c r="J40" i="6"/>
  <c r="J39" i="6"/>
  <c r="J38" i="6"/>
  <c r="J37" i="6"/>
  <c r="J36" i="6"/>
  <c r="J35" i="6"/>
  <c r="J34" i="6"/>
  <c r="J33" i="6"/>
  <c r="J32" i="6"/>
  <c r="J31" i="6"/>
  <c r="J26" i="6"/>
  <c r="J25" i="6"/>
  <c r="J24" i="6"/>
  <c r="J23" i="6"/>
  <c r="J22" i="6"/>
  <c r="J17" i="6"/>
  <c r="J16" i="6"/>
  <c r="J14" i="6"/>
  <c r="J13" i="6"/>
  <c r="J8" i="6"/>
  <c r="J7" i="6"/>
  <c r="J6" i="6"/>
  <c r="J5" i="6"/>
  <c r="J4" i="6"/>
  <c r="J18" i="6"/>
  <c r="J11" i="6"/>
  <c r="J10" i="6"/>
  <c r="J9" i="6"/>
  <c r="J3" i="6"/>
  <c r="J75" i="6"/>
  <c r="H79" i="6"/>
  <c r="H78" i="6"/>
  <c r="H77" i="6"/>
  <c r="H76" i="6"/>
  <c r="H75" i="6"/>
  <c r="H74" i="6"/>
  <c r="H73" i="6"/>
  <c r="H72" i="6"/>
  <c r="H71" i="6"/>
  <c r="H69" i="6"/>
  <c r="H68" i="6"/>
  <c r="H67" i="6"/>
  <c r="H65" i="6"/>
  <c r="H64" i="6"/>
  <c r="H63" i="6"/>
  <c r="H62" i="6"/>
  <c r="H61" i="6"/>
  <c r="H60" i="6"/>
  <c r="H59" i="6"/>
  <c r="H58" i="6"/>
  <c r="H56" i="6"/>
  <c r="H54" i="6"/>
  <c r="H53" i="6"/>
  <c r="H52" i="6"/>
  <c r="H51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26" i="6"/>
  <c r="H25" i="6"/>
  <c r="H24" i="6"/>
  <c r="H23" i="6"/>
  <c r="H22" i="6"/>
  <c r="H17" i="6"/>
  <c r="H16" i="6"/>
  <c r="H15" i="6"/>
  <c r="H14" i="6"/>
  <c r="H13" i="6"/>
  <c r="H8" i="6"/>
  <c r="H7" i="6"/>
  <c r="H6" i="6"/>
  <c r="H5" i="6"/>
  <c r="H4" i="6"/>
  <c r="H29" i="6"/>
  <c r="H27" i="6"/>
  <c r="H21" i="6"/>
  <c r="H19" i="6"/>
  <c r="H18" i="6"/>
  <c r="H12" i="6"/>
  <c r="H11" i="6"/>
  <c r="H10" i="6"/>
  <c r="H9" i="6"/>
  <c r="H3" i="6"/>
  <c r="H1" i="6"/>
  <c r="H2" i="6"/>
  <c r="H30" i="6"/>
  <c r="H28" i="6"/>
  <c r="H20" i="6"/>
  <c r="H55" i="6"/>
  <c r="H57" i="6"/>
  <c r="H50" i="6"/>
  <c r="H66" i="6"/>
  <c r="H70" i="6"/>
  <c r="H80" i="6"/>
  <c r="C1" i="6"/>
  <c r="C7" i="6"/>
  <c r="C9" i="6"/>
  <c r="C8" i="6"/>
  <c r="C2" i="6"/>
  <c r="C11" i="6"/>
  <c r="C10" i="6"/>
  <c r="C3" i="6"/>
  <c r="C12" i="6"/>
  <c r="C4" i="6"/>
  <c r="C16" i="6"/>
  <c r="C6" i="6"/>
  <c r="C5" i="6"/>
  <c r="B11" i="6"/>
  <c r="B9" i="6"/>
  <c r="B6" i="6"/>
  <c r="B10" i="6"/>
  <c r="B16" i="6"/>
  <c r="B8" i="6"/>
  <c r="B4" i="6"/>
  <c r="B12" i="6"/>
  <c r="B3" i="6"/>
  <c r="B5" i="6"/>
  <c r="B1" i="6"/>
  <c r="B2" i="6"/>
  <c r="B7" i="6"/>
  <c r="G17" i="6" l="1"/>
  <c r="I24" i="2" s="1"/>
  <c r="G33" i="6"/>
  <c r="G28" i="6"/>
  <c r="G9" i="6"/>
  <c r="I16" i="2" s="1"/>
  <c r="G21" i="6"/>
  <c r="G7" i="6"/>
  <c r="I14" i="2" s="1"/>
  <c r="G23" i="6"/>
  <c r="G35" i="6"/>
  <c r="G43" i="6"/>
  <c r="G51" i="6"/>
  <c r="G59" i="6"/>
  <c r="G67" i="6"/>
  <c r="G75" i="6"/>
  <c r="G30" i="6"/>
  <c r="G10" i="6"/>
  <c r="G27" i="6"/>
  <c r="G8" i="6"/>
  <c r="G24" i="6"/>
  <c r="G36" i="6"/>
  <c r="G44" i="6"/>
  <c r="G52" i="6"/>
  <c r="G60" i="6"/>
  <c r="G68" i="6"/>
  <c r="G76" i="6"/>
  <c r="G70" i="6"/>
  <c r="G55" i="6"/>
  <c r="G11" i="6"/>
  <c r="I18" i="2" s="1"/>
  <c r="G13" i="6"/>
  <c r="I20" i="2" s="1"/>
  <c r="G25" i="6"/>
  <c r="G37" i="6"/>
  <c r="G45" i="6"/>
  <c r="G53" i="6"/>
  <c r="G61" i="6"/>
  <c r="G69" i="6"/>
  <c r="G73" i="6"/>
  <c r="G12" i="6"/>
  <c r="G29" i="6"/>
  <c r="G14" i="6"/>
  <c r="G26" i="6"/>
  <c r="G38" i="6"/>
  <c r="G46" i="6"/>
  <c r="G54" i="6"/>
  <c r="G62" i="6"/>
  <c r="G78" i="6"/>
  <c r="G66" i="6"/>
  <c r="G2" i="6"/>
  <c r="G18" i="6"/>
  <c r="G15" i="6"/>
  <c r="I22" i="2" s="1"/>
  <c r="G31" i="6"/>
  <c r="G39" i="6"/>
  <c r="G47" i="6"/>
  <c r="G63" i="6"/>
  <c r="G71" i="6"/>
  <c r="G79" i="6"/>
  <c r="G1" i="6"/>
  <c r="I8" i="2" s="1"/>
  <c r="G19" i="6"/>
  <c r="I26" i="2" s="1"/>
  <c r="G4" i="6"/>
  <c r="G16" i="6"/>
  <c r="G32" i="6"/>
  <c r="G40" i="6"/>
  <c r="G48" i="6"/>
  <c r="G56" i="6"/>
  <c r="G64" i="6"/>
  <c r="G72" i="6"/>
  <c r="G22" i="6"/>
  <c r="G34" i="6"/>
  <c r="G42" i="6"/>
  <c r="G58" i="6"/>
  <c r="G74" i="6"/>
  <c r="G49" i="6"/>
  <c r="G41" i="6"/>
  <c r="G80" i="6"/>
  <c r="G57" i="6"/>
  <c r="G20" i="6"/>
  <c r="G3" i="6"/>
  <c r="I10" i="2" s="1"/>
  <c r="G6" i="6"/>
  <c r="G5" i="6"/>
  <c r="I12" i="2" s="1"/>
  <c r="G77" i="6"/>
  <c r="G50" i="6"/>
  <c r="G65" i="6"/>
</calcChain>
</file>

<file path=xl/sharedStrings.xml><?xml version="1.0" encoding="utf-8"?>
<sst xmlns="http://schemas.openxmlformats.org/spreadsheetml/2006/main" count="106" uniqueCount="103">
  <si>
    <t>なんこ　ありますか。</t>
    <phoneticPr fontId="1"/>
  </si>
  <si>
    <t>なんびき　ありますか。</t>
    <phoneticPr fontId="1"/>
  </si>
  <si>
    <t>図a1</t>
    <phoneticPr fontId="2"/>
  </si>
  <si>
    <t>図b1</t>
    <phoneticPr fontId="2"/>
  </si>
  <si>
    <t>図c1</t>
    <phoneticPr fontId="2"/>
  </si>
  <si>
    <t>図d1</t>
    <phoneticPr fontId="2"/>
  </si>
  <si>
    <t>（　　　　　　　　　　　　　　　　　）</t>
    <phoneticPr fontId="2"/>
  </si>
  <si>
    <t>２年算数プリント</t>
    <rPh sb="1" eb="2">
      <t>ネン</t>
    </rPh>
    <rPh sb="2" eb="4">
      <t>サンスウ</t>
    </rPh>
    <phoneticPr fontId="1"/>
  </si>
  <si>
    <r>
      <t>【１】次の計算をしなさい。
（１）　４７＋８
（２）　８２－４</t>
    </r>
    <r>
      <rPr>
        <sz val="16"/>
        <color indexed="8"/>
        <rFont val="UD デジタル 教科書体 NK-B"/>
        <family val="1"/>
        <charset val="128"/>
      </rPr>
      <t xml:space="preserve">
</t>
    </r>
    <phoneticPr fontId="2"/>
  </si>
  <si>
    <t>【５】計算をしましょう。</t>
    <rPh sb="3" eb="5">
      <t>ケイサン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</si>
  <si>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</si>
  <si>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</si>
  <si>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</si>
  <si>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</si>
  <si>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</si>
  <si>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</si>
  <si>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</si>
  <si>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</si>
  <si>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⑨</t>
    <phoneticPr fontId="2"/>
  </si>
  <si>
    <t>⑩</t>
    <phoneticPr fontId="2"/>
  </si>
  <si>
    <t>【２】次のもんだいにこたえましょう。
①１０を２７こ，あつめめた数は，いくつですか。
②９９０は，あといくつで　１０００になりますか。
　</t>
    <rPh sb="3" eb="4">
      <t>ツギ</t>
    </rPh>
    <rPh sb="33" eb="34">
      <t>スウ</t>
    </rPh>
    <phoneticPr fontId="2"/>
  </si>
  <si>
    <t>４×６</t>
  </si>
  <si>
    <t>７×９</t>
  </si>
  <si>
    <t>６×８</t>
  </si>
  <si>
    <t>８×４</t>
  </si>
  <si>
    <t>６×５</t>
  </si>
  <si>
    <t>６×６</t>
  </si>
  <si>
    <t>６×７</t>
  </si>
  <si>
    <t>６×９</t>
  </si>
  <si>
    <t>７×７</t>
  </si>
  <si>
    <t>７×８</t>
  </si>
  <si>
    <t>８×６</t>
    <phoneticPr fontId="3"/>
  </si>
  <si>
    <t>８×７</t>
  </si>
  <si>
    <t>８×８</t>
  </si>
  <si>
    <t>８×９</t>
  </si>
  <si>
    <t>９×６</t>
    <phoneticPr fontId="3"/>
  </si>
  <si>
    <t>９×８</t>
  </si>
  <si>
    <t>９×９</t>
  </si>
  <si>
    <t>７×６</t>
    <phoneticPr fontId="6"/>
  </si>
  <si>
    <t>1×１</t>
    <phoneticPr fontId="6"/>
  </si>
  <si>
    <t>1×２</t>
  </si>
  <si>
    <t>1×３</t>
  </si>
  <si>
    <t>1×４</t>
  </si>
  <si>
    <t>1×５</t>
  </si>
  <si>
    <t>1×６</t>
  </si>
  <si>
    <t>1×７</t>
  </si>
  <si>
    <t>1×８</t>
  </si>
  <si>
    <t>1×９</t>
  </si>
  <si>
    <t>２×１</t>
    <phoneticPr fontId="6"/>
  </si>
  <si>
    <t>２×２</t>
  </si>
  <si>
    <t>２×３</t>
  </si>
  <si>
    <t>２×４</t>
  </si>
  <si>
    <t>２×５</t>
  </si>
  <si>
    <t>２×６</t>
  </si>
  <si>
    <t>２×７</t>
  </si>
  <si>
    <t>２×８</t>
  </si>
  <si>
    <t>２×９</t>
  </si>
  <si>
    <t>３×１</t>
    <phoneticPr fontId="6"/>
  </si>
  <si>
    <t>３×２</t>
  </si>
  <si>
    <t>３×３</t>
  </si>
  <si>
    <t>３×４</t>
  </si>
  <si>
    <t>３×５</t>
  </si>
  <si>
    <t>３×６</t>
  </si>
  <si>
    <t>３×７</t>
  </si>
  <si>
    <t>３×８</t>
  </si>
  <si>
    <t>３×９</t>
  </si>
  <si>
    <t>４×１</t>
    <phoneticPr fontId="6"/>
  </si>
  <si>
    <t>４×２</t>
  </si>
  <si>
    <t>４×３</t>
  </si>
  <si>
    <t>４×４</t>
  </si>
  <si>
    <t>４×５</t>
  </si>
  <si>
    <t>４×７</t>
  </si>
  <si>
    <t>４×８</t>
  </si>
  <si>
    <t>４×９</t>
  </si>
  <si>
    <t>５×１</t>
    <phoneticPr fontId="6"/>
  </si>
  <si>
    <t>５×２</t>
  </si>
  <si>
    <t>５×３</t>
  </si>
  <si>
    <t>５×４</t>
  </si>
  <si>
    <t>５×５</t>
  </si>
  <si>
    <t>５×６</t>
  </si>
  <si>
    <t>５×７</t>
  </si>
  <si>
    <t>５×８</t>
  </si>
  <si>
    <t>５×９</t>
  </si>
  <si>
    <t>６×１</t>
    <phoneticPr fontId="6"/>
  </si>
  <si>
    <t>６×２</t>
  </si>
  <si>
    <t>６×３</t>
  </si>
  <si>
    <t>６×４</t>
  </si>
  <si>
    <t>７×１</t>
    <phoneticPr fontId="6"/>
  </si>
  <si>
    <t>７×２</t>
  </si>
  <si>
    <t>７×３</t>
  </si>
  <si>
    <t>７×４</t>
  </si>
  <si>
    <t>７×５</t>
  </si>
  <si>
    <t>８×１</t>
    <phoneticPr fontId="6"/>
  </si>
  <si>
    <t>８×２</t>
  </si>
  <si>
    <t>８×３</t>
  </si>
  <si>
    <t>８×５</t>
  </si>
  <si>
    <t>９×１</t>
    <phoneticPr fontId="6"/>
  </si>
  <si>
    <t>９×２</t>
  </si>
  <si>
    <t>９×３</t>
  </si>
  <si>
    <t>９×４</t>
  </si>
  <si>
    <t>９×５</t>
  </si>
  <si>
    <t>　</t>
    <phoneticPr fontId="2"/>
  </si>
  <si>
    <t>【２】次のもんだいにこたえましょう。
①１０００より１小さい数
②１０００より１０小さい数</t>
    <rPh sb="28" eb="29">
      <t>チイ</t>
    </rPh>
    <rPh sb="31" eb="32">
      <t>スウ</t>
    </rPh>
    <rPh sb="43" eb="44">
      <t>チイ</t>
    </rPh>
    <rPh sb="46" eb="47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</si>
</sst>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1" x14ac:knownFonts="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游ゴシック"/>
      <family val="3"/>
      <charset val="128"/>
    </font>
    <font>
      <sz val="6"/>
      <name val="游ゴシック"/>
      <family val="3"/>
      <charset val="128"/>
    </font>
    <font>
      <sz val="16"/>
      <color indexed="8"/>
      <name val="UD デジタル 教科書体 NK-B"/>
      <family val="1"/>
      <charset val="128"/>
    </font>
    <font>
      <sz val="11"/>
      <name val="ＭＳ Ｐゴシック"/>
      <family val="3"/>
      <charset val="128"/>
    </font>
    <font>
      <sz val="6"/>
      <name val="游ゴシック"/>
      <family val="3"/>
      <charset val="128"/>
    </font>
    <font>
      <sz val="18"/>
      <color theme="1"/>
      <name val="UD デジタル 教科書体 N-B"/>
      <family val="1"/>
      <charset val="128"/>
    </font>
    <font>
      <sz val="20"/>
      <color theme="1"/>
      <name val="游ゴシック"/>
      <family val="3"/>
      <charset val="128"/>
      <scheme val="minor"/>
    </font>
    <font>
      <sz val="24"/>
      <color theme="1"/>
      <name val="UD デジタル 教科書体 NK-B"/>
      <family val="1"/>
      <charset val="128"/>
    </font>
    <font>
      <sz val="18"/>
      <color theme="1"/>
      <name val="UD デジタル 教科書体 NK-B"/>
      <family val="1"/>
      <charset val="128"/>
    </font>
    <font>
      <sz val="22"/>
      <color theme="1"/>
      <name val="UD Digi Kyokasho NK-B"/>
      <family val="1"/>
      <charset val="128"/>
    </font>
    <font>
      <sz val="16"/>
      <color theme="1"/>
      <name val="UD デジタル 教科書体 NK-B"/>
      <family val="1"/>
      <charset val="128"/>
    </font>
    <font>
      <sz val="16"/>
      <color theme="1"/>
      <name val="UD Digi Kyokasho NK-B"/>
      <family val="1"/>
      <charset val="128"/>
    </font>
    <font>
      <sz val="20"/>
      <color theme="1"/>
      <name val="UD デジタル 教科書体 NK-B"/>
      <family val="1"/>
      <charset val="128"/>
    </font>
    <font>
      <sz val="11"/>
      <color theme="0"/>
      <name val="ＭＳ Ｐゴシック"/>
      <family val="3"/>
      <charset val="128"/>
    </font>
    <font>
      <sz val="16"/>
      <name val="UD デジタル 教科書体 NK-B"/>
      <family val="1"/>
      <charset val="128"/>
    </font>
    <font>
      <sz val="11"/>
      <name val="游ゴシック"/>
      <family val="3"/>
      <charset val="128"/>
      <scheme val="minor"/>
    </font>
    <font>
      <sz val="9"/>
      <color theme="1"/>
      <name val="UD デジタル 教科書体 NK-B"/>
      <family val="1"/>
      <charset val="128"/>
    </font>
    <font>
      <sz val="9"/>
      <name val="ＭＳ Ｐゴシック"/>
      <family val="3"/>
      <charset val="128"/>
    </font>
    <font>
      <sz val="9"/>
      <name val="UD デジタル 教科書体 NK-B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5" fillId="0" borderId="0"/>
  </cellStyleXfs>
  <cellXfs count="28">
    <xf numFmtId="0" fontId="0" fillId="0" borderId="0" xfId="0">
      <alignment vertical="center"/>
    </xf>
    <xf numFmtId="0" fontId="0" fillId="3" borderId="0" xfId="0" applyFill="1">
      <alignment vertical="center"/>
    </xf>
    <xf numFmtId="176" fontId="0" fillId="3" borderId="0" xfId="0" applyNumberFormat="1" applyFill="1">
      <alignment vertical="center"/>
    </xf>
    <xf numFmtId="0" fontId="0" fillId="3" borderId="0" xfId="0" applyFill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56" fontId="9" fillId="0" borderId="0" xfId="0" quotePrefix="1" applyNumberFormat="1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5" fillId="0" borderId="0" xfId="1"/>
    <xf numFmtId="0" fontId="5" fillId="4" borderId="0" xfId="1" quotePrefix="1" applyFill="1"/>
    <xf numFmtId="0" fontId="15" fillId="0" borderId="0" xfId="1" applyFont="1"/>
    <xf numFmtId="0" fontId="0" fillId="0" borderId="0" xfId="0" applyAlignment="1">
      <alignment vertical="top"/>
    </xf>
    <xf numFmtId="0" fontId="17" fillId="0" borderId="0" xfId="0" applyFont="1" applyAlignment="1">
      <alignment vertical="top"/>
    </xf>
    <xf numFmtId="0" fontId="18" fillId="0" borderId="0" xfId="0" applyFont="1">
      <alignment vertical="center"/>
    </xf>
    <xf numFmtId="0" fontId="19" fillId="2" borderId="0" xfId="1" applyFont="1" applyFill="1" applyAlignment="1">
      <alignment horizontal="center" wrapText="1"/>
    </xf>
    <xf numFmtId="0" fontId="19" fillId="0" borderId="0" xfId="1" applyFont="1"/>
    <xf numFmtId="0" fontId="20" fillId="0" borderId="0" xfId="1" applyFont="1"/>
    <xf numFmtId="56" fontId="12" fillId="0" borderId="0" xfId="0" quotePrefix="1" applyNumberFormat="1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3" fillId="0" borderId="0" xfId="0" applyFont="1" applyAlignment="1">
      <alignment vertical="top" wrapText="1"/>
    </xf>
    <xf numFmtId="0" fontId="16" fillId="0" borderId="0" xfId="0" applyFont="1" applyAlignment="1">
      <alignment vertical="top" wrapText="1"/>
    </xf>
    <xf numFmtId="0" fontId="17" fillId="0" borderId="0" xfId="0" applyFont="1" applyAlignment="1">
      <alignment vertical="top"/>
    </xf>
    <xf numFmtId="0" fontId="0" fillId="0" borderId="0" xfId="0" applyFill="1">
      <alignment vertical="center"/>
    </xf>
  </cellXfs>
  <cellStyles count="2">
    <cellStyle name="標準" xfId="0" builtinId="0"/>
    <cellStyle name="標準 2" xfId="1" xr:uid="{43EA76D9-F63C-44E3-BCC3-67C76F8346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hyperlink" Target="https://wordwall.net/ja/resource/65125641/%ef%bc%92%e5%b9%b4%e7%ae%97%e6%95%b0%ef%bc%91%ef%bc%90%ef%bc%90%ef%bc%90%ef%bc%90%e3%81%be%e3%81%a7%e3%81%ae%e6%95%b0%e3%81%ab%e3%81%82%e3%81%a6%e3%81%af%e3%81%be%e3%82%8b%e6%95%b0" TargetMode="External"/><Relationship Id="rId7" Type="http://schemas.openxmlformats.org/officeDocument/2006/relationships/hyperlink" Target="https://wordwall.net/ja/resource/65124627/%ef%bc%92%e5%b9%b4%e7%ae%97%e6%95%b0%e9%95%b7%e6%96%b9%e5%bd%a2%e6%ad%a3%e6%96%b9%e5%bd%a2%e7%9b%b4%e8%a7%92%e4%b8%89%e8%a7%92%e5%bd%a2" TargetMode="External"/><Relationship Id="rId12" Type="http://schemas.openxmlformats.org/officeDocument/2006/relationships/image" Target="../media/image9.png"/><Relationship Id="rId2" Type="http://schemas.openxmlformats.org/officeDocument/2006/relationships/image" Target="../media/image3.png"/><Relationship Id="rId1" Type="http://schemas.openxmlformats.org/officeDocument/2006/relationships/hyperlink" Target="https://plaza.rakuten.co.jp/printsoft/diary/202311250001/" TargetMode="External"/><Relationship Id="rId6" Type="http://schemas.openxmlformats.org/officeDocument/2006/relationships/image" Target="../media/image6.png"/><Relationship Id="rId11" Type="http://schemas.openxmlformats.org/officeDocument/2006/relationships/hyperlink" Target="https://wordwall.net/ja/resource/63831539/%E4%B9%9D%E4%B9%9D%E5%90%8D%E4%BA%BA%E3%81%AB%E3%81%AA%E3%82%8D%E3%81%86?ref=embed-image" TargetMode="External"/><Relationship Id="rId5" Type="http://schemas.openxmlformats.org/officeDocument/2006/relationships/image" Target="../media/image5.png"/><Relationship Id="rId10" Type="http://schemas.openxmlformats.org/officeDocument/2006/relationships/image" Target="../media/image8.png"/><Relationship Id="rId4" Type="http://schemas.openxmlformats.org/officeDocument/2006/relationships/image" Target="../media/image4.png"/><Relationship Id="rId9" Type="http://schemas.openxmlformats.org/officeDocument/2006/relationships/hyperlink" Target="https://wordwall.net/ja/resource/65444004/%ef%bc%92%e5%b9%b4%e7%ae%97%e6%95%b0%ef%bc%91%ef%bc%90%ef%bc%90%ef%bc%90%e3%81%be%e3%81%a7%e3%81%ae%e6%95%b0" TargetMode="Externa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419100</xdr:colOff>
      <xdr:row>2</xdr:row>
      <xdr:rowOff>406400</xdr:rowOff>
    </xdr:from>
    <xdr:to>
      <xdr:col>31</xdr:col>
      <xdr:colOff>381000</xdr:colOff>
      <xdr:row>9</xdr:row>
      <xdr:rowOff>165100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AD49B5C-8707-4700-52D9-7CBE2933D17D}"/>
            </a:ext>
          </a:extLst>
        </xdr:cNvPr>
        <xdr:cNvSpPr/>
      </xdr:nvSpPr>
      <xdr:spPr>
        <a:xfrm>
          <a:off x="7366000" y="406400"/>
          <a:ext cx="12192000" cy="2044700"/>
        </a:xfrm>
        <a:prstGeom prst="rect">
          <a:avLst/>
        </a:prstGeom>
        <a:noFill/>
        <a:ln w="57150"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25</xdr:col>
      <xdr:colOff>88900</xdr:colOff>
      <xdr:row>9</xdr:row>
      <xdr:rowOff>330200</xdr:rowOff>
    </xdr:from>
    <xdr:ext cx="4347152" cy="2252155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E0C1F35-0D89-443E-AA30-C606E763747E}"/>
            </a:ext>
          </a:extLst>
        </xdr:cNvPr>
        <xdr:cNvSpPr txBox="1"/>
      </xdr:nvSpPr>
      <xdr:spPr>
        <a:xfrm>
          <a:off x="15303500" y="2616200"/>
          <a:ext cx="4347152" cy="22521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2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　</a:t>
          </a:r>
          <a:r>
            <a:rPr kumimoji="1" lang="ja-JP" altLang="en-US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　</a:t>
          </a:r>
          <a:r>
            <a:rPr kumimoji="1" lang="en-US" altLang="ja-JP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【</a:t>
          </a:r>
          <a:r>
            <a:rPr kumimoji="1" lang="ja-JP" altLang="en-US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２</a:t>
          </a:r>
          <a:r>
            <a:rPr kumimoji="1" lang="en-US" altLang="ja-JP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】</a:t>
          </a:r>
          <a:r>
            <a:rPr kumimoji="1" lang="ja-JP" altLang="en-US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（　　　）にあてはまる数を　かきましょう。</a:t>
          </a:r>
          <a:endParaRPr kumimoji="1" lang="en-US" altLang="ja-JP" sz="1600"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  <a:p>
          <a:endParaRPr kumimoji="1" lang="en-US" altLang="ja-JP" sz="1600"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  <a:p>
          <a:r>
            <a:rPr kumimoji="1" lang="ja-JP" altLang="en-US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　　①　　　１ｍ＝　（　　　　　　　）　ｃｍ</a:t>
          </a:r>
          <a:endParaRPr kumimoji="1" lang="en-US" altLang="ja-JP" sz="1600"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  <a:p>
          <a:endParaRPr kumimoji="1" lang="en-US" altLang="ja-JP" sz="1600"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  <a:p>
          <a:r>
            <a:rPr kumimoji="1" lang="ja-JP" altLang="en-US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　　②１８０ｃｍ＝（　　　　　　　）　ｍ（　　　　　　　）　ｃｍ</a:t>
          </a:r>
          <a:endParaRPr kumimoji="1" lang="en-US" altLang="ja-JP" sz="1600"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  <a:p>
          <a:endParaRPr kumimoji="1" lang="en-US" altLang="ja-JP" sz="1600"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  <a:p>
          <a:r>
            <a:rPr kumimoji="1" lang="ja-JP" altLang="en-US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　　③　　２</a:t>
          </a:r>
          <a:r>
            <a:rPr kumimoji="1" lang="en-US" altLang="ja-JP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L=</a:t>
          </a:r>
          <a:r>
            <a:rPr kumimoji="1" lang="ja-JP" altLang="en-US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　（　　　　　　）　ｍ</a:t>
          </a:r>
          <a:r>
            <a:rPr kumimoji="1" lang="en-US" altLang="ja-JP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L</a:t>
          </a:r>
          <a:r>
            <a:rPr kumimoji="1" lang="ja-JP" altLang="en-US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　　　　　</a:t>
          </a:r>
          <a:r>
            <a:rPr kumimoji="1" lang="ja-JP" altLang="en-US" sz="14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　　</a:t>
          </a:r>
          <a:endParaRPr kumimoji="1" lang="en-US" altLang="ja-JP" sz="1400"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</xdr:txBody>
    </xdr:sp>
    <xdr:clientData/>
  </xdr:oneCellAnchor>
  <xdr:twoCellAnchor>
    <xdr:from>
      <xdr:col>29</xdr:col>
      <xdr:colOff>342900</xdr:colOff>
      <xdr:row>4</xdr:row>
      <xdr:rowOff>88900</xdr:rowOff>
    </xdr:from>
    <xdr:to>
      <xdr:col>31</xdr:col>
      <xdr:colOff>241300</xdr:colOff>
      <xdr:row>9</xdr:row>
      <xdr:rowOff>210379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D07E2D0D-BBC7-5B55-2E34-C9948A33CDDA}"/>
            </a:ext>
          </a:extLst>
        </xdr:cNvPr>
        <xdr:cNvGrpSpPr/>
      </xdr:nvGrpSpPr>
      <xdr:grpSpPr>
        <a:xfrm>
          <a:off x="18199100" y="723900"/>
          <a:ext cx="1219200" cy="1772479"/>
          <a:chOff x="18199100" y="723900"/>
          <a:chExt cx="1219200" cy="1772479"/>
        </a:xfrm>
      </xdr:grpSpPr>
      <xdr:pic>
        <xdr:nvPicPr>
          <xdr:cNvPr id="7" name="図 2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3B0AE154-5C32-4643-B566-276435EB674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199100" y="723900"/>
            <a:ext cx="1219200" cy="12255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EAB1CBF5-65C9-DCA1-3DAB-803EA0428DC6}"/>
              </a:ext>
            </a:extLst>
          </xdr:cNvPr>
          <xdr:cNvSpPr txBox="1"/>
        </xdr:nvSpPr>
        <xdr:spPr>
          <a:xfrm>
            <a:off x="18288000" y="2095500"/>
            <a:ext cx="918841" cy="40087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6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たしざん</a:t>
            </a:r>
          </a:p>
        </xdr:txBody>
      </xdr:sp>
    </xdr:grpSp>
    <xdr:clientData/>
  </xdr:twoCellAnchor>
  <xdr:oneCellAnchor>
    <xdr:from>
      <xdr:col>12</xdr:col>
      <xdr:colOff>0</xdr:colOff>
      <xdr:row>17</xdr:row>
      <xdr:rowOff>0</xdr:rowOff>
    </xdr:from>
    <xdr:ext cx="3467100" cy="1583319"/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4034B129-2805-485E-9060-99DD742BF9A0}"/>
            </a:ext>
          </a:extLst>
        </xdr:cNvPr>
        <xdr:cNvSpPr txBox="1"/>
      </xdr:nvSpPr>
      <xdr:spPr>
        <a:xfrm>
          <a:off x="7518400" y="4864100"/>
          <a:ext cx="3467100" cy="15833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>
            <a:lnSpc>
              <a:spcPts val="1900"/>
            </a:lnSpc>
          </a:pPr>
          <a:r>
            <a:rPr kumimoji="1" lang="ja-JP" altLang="en-US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　</a:t>
          </a:r>
          <a:r>
            <a:rPr kumimoji="1" lang="en-US" altLang="ja-JP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【</a:t>
          </a:r>
          <a:r>
            <a:rPr kumimoji="1" lang="ja-JP" altLang="en-US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３</a:t>
          </a:r>
          <a:r>
            <a:rPr kumimoji="1" lang="en-US" altLang="ja-JP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】</a:t>
          </a:r>
          <a:r>
            <a:rPr kumimoji="1" lang="ja-JP" altLang="en-US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　数字で　かきましょう。</a:t>
          </a:r>
          <a:endParaRPr kumimoji="1" lang="en-US" altLang="ja-JP" sz="1600"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  <a:p>
          <a:pPr>
            <a:lnSpc>
              <a:spcPts val="1600"/>
            </a:lnSpc>
          </a:pPr>
          <a:endParaRPr kumimoji="1" lang="en-US" altLang="ja-JP" sz="1600"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  <a:p>
          <a:pPr>
            <a:lnSpc>
              <a:spcPts val="1600"/>
            </a:lnSpc>
          </a:pPr>
          <a:r>
            <a:rPr kumimoji="1" lang="ja-JP" altLang="en-US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　　①二千八十　　</a:t>
          </a:r>
          <a:endParaRPr kumimoji="1" lang="en-US" altLang="ja-JP" sz="1600"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  <a:p>
          <a:pPr>
            <a:lnSpc>
              <a:spcPts val="1600"/>
            </a:lnSpc>
          </a:pPr>
          <a:endParaRPr kumimoji="1" lang="en-US" altLang="ja-JP" sz="1600"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  <a:p>
          <a:pPr>
            <a:lnSpc>
              <a:spcPts val="1600"/>
            </a:lnSpc>
          </a:pPr>
          <a:r>
            <a:rPr kumimoji="1" lang="ja-JP" altLang="en-US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　　②八千二</a:t>
          </a:r>
          <a:endParaRPr kumimoji="1" lang="en-US" altLang="ja-JP" sz="1600"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  <a:p>
          <a:pPr>
            <a:lnSpc>
              <a:spcPts val="1600"/>
            </a:lnSpc>
          </a:pPr>
          <a:r>
            <a:rPr kumimoji="1" lang="ja-JP" altLang="en-US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　　</a:t>
          </a:r>
          <a:endParaRPr kumimoji="1" lang="en-US" altLang="ja-JP" sz="1600"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  <a:p>
          <a:pPr>
            <a:lnSpc>
              <a:spcPts val="1500"/>
            </a:lnSpc>
          </a:pPr>
          <a:r>
            <a:rPr kumimoji="1" lang="ja-JP" altLang="en-US" sz="12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　　</a:t>
          </a:r>
          <a:r>
            <a:rPr kumimoji="1" lang="ja-JP" altLang="en-US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③３０００と７００と３をあわせた数　　</a:t>
          </a:r>
          <a:r>
            <a:rPr kumimoji="1" lang="ja-JP" altLang="en-US" sz="12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　　　　</a:t>
          </a:r>
          <a:endParaRPr kumimoji="1" lang="en-US" altLang="ja-JP" sz="1200"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</xdr:txBody>
    </xdr:sp>
    <xdr:clientData/>
  </xdr:oneCellAnchor>
  <xdr:twoCellAnchor>
    <xdr:from>
      <xdr:col>0</xdr:col>
      <xdr:colOff>0</xdr:colOff>
      <xdr:row>15</xdr:row>
      <xdr:rowOff>76200</xdr:rowOff>
    </xdr:from>
    <xdr:to>
      <xdr:col>6</xdr:col>
      <xdr:colOff>381000</xdr:colOff>
      <xdr:row>20</xdr:row>
      <xdr:rowOff>40930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C34BBC95-8B9D-094B-8969-2D50FEA7C707}"/>
            </a:ext>
          </a:extLst>
        </xdr:cNvPr>
        <xdr:cNvGrpSpPr/>
      </xdr:nvGrpSpPr>
      <xdr:grpSpPr>
        <a:xfrm>
          <a:off x="0" y="4572000"/>
          <a:ext cx="3886200" cy="1806230"/>
          <a:chOff x="10655300" y="4559300"/>
          <a:chExt cx="3886200" cy="1806230"/>
        </a:xfrm>
      </xdr:grpSpPr>
      <xdr:sp macro="" textlink="">
        <xdr:nvSpPr>
          <xdr:cNvPr id="15" name="テキスト ボックス 14">
            <a:extLst>
              <a:ext uri="{FF2B5EF4-FFF2-40B4-BE49-F238E27FC236}">
                <a16:creationId xmlns:a16="http://schemas.microsoft.com/office/drawing/2014/main" id="{0A19BE99-3077-4DD8-B367-90B8CCFDF1A9}"/>
              </a:ext>
            </a:extLst>
          </xdr:cNvPr>
          <xdr:cNvSpPr txBox="1"/>
        </xdr:nvSpPr>
        <xdr:spPr>
          <a:xfrm>
            <a:off x="10655300" y="4559300"/>
            <a:ext cx="3848100" cy="176932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>
              <a:lnSpc>
                <a:spcPts val="1900"/>
              </a:lnSpc>
            </a:pPr>
            <a:r>
              <a:rPr kumimoji="1" lang="ja-JP" altLang="en-US" sz="12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　</a:t>
            </a:r>
            <a:r>
              <a:rPr kumimoji="1" lang="ja-JP" altLang="en-US" sz="14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　</a:t>
            </a:r>
            <a:r>
              <a:rPr kumimoji="1" lang="en-US" altLang="ja-JP" sz="16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【</a:t>
            </a:r>
            <a:r>
              <a:rPr kumimoji="1" lang="ja-JP" altLang="en-US" sz="16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３</a:t>
            </a:r>
            <a:r>
              <a:rPr kumimoji="1" lang="en-US" altLang="ja-JP" sz="16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】</a:t>
            </a:r>
            <a:r>
              <a:rPr kumimoji="1" lang="ja-JP" altLang="en-US" sz="16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□にあてはまる数を　かきましょう。</a:t>
            </a:r>
            <a:endParaRPr kumimoji="1" lang="en-US" altLang="ja-JP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endParaRPr>
          </a:p>
          <a:p>
            <a:pPr>
              <a:lnSpc>
                <a:spcPts val="1900"/>
              </a:lnSpc>
            </a:pPr>
            <a:endParaRPr kumimoji="1" lang="en-US" altLang="ja-JP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endParaRPr>
          </a:p>
          <a:p>
            <a:pPr>
              <a:lnSpc>
                <a:spcPts val="1900"/>
              </a:lnSpc>
            </a:pPr>
            <a:r>
              <a:rPr kumimoji="1" lang="ja-JP" altLang="en-US" sz="16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　　①　　　　　　　　ー８０００ー９０００－</a:t>
            </a:r>
            <a:endParaRPr kumimoji="1" lang="en-US" altLang="ja-JP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endParaRPr>
          </a:p>
          <a:p>
            <a:pPr>
              <a:lnSpc>
                <a:spcPts val="1900"/>
              </a:lnSpc>
            </a:pPr>
            <a:endParaRPr kumimoji="1" lang="en-US" altLang="ja-JP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endParaRPr>
          </a:p>
          <a:p>
            <a:pPr>
              <a:lnSpc>
                <a:spcPts val="1900"/>
              </a:lnSpc>
            </a:pPr>
            <a:r>
              <a:rPr kumimoji="1" lang="ja-JP" altLang="en-US" sz="16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　　②　３９９７－３９９８ー３９９９－　　　　　　　</a:t>
            </a:r>
            <a:endParaRPr kumimoji="1" lang="en-US" altLang="ja-JP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endParaRPr>
          </a:p>
          <a:p>
            <a:pPr>
              <a:lnSpc>
                <a:spcPts val="1600"/>
              </a:lnSpc>
            </a:pPr>
            <a:endParaRPr kumimoji="1" lang="en-US" altLang="ja-JP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endParaRPr>
          </a:p>
          <a:p>
            <a:pPr>
              <a:lnSpc>
                <a:spcPts val="1900"/>
              </a:lnSpc>
            </a:pPr>
            <a:r>
              <a:rPr kumimoji="1" lang="ja-JP" altLang="en-US" sz="16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　　③　　　　　　　　ー９８００－９９００－　　　　　　　　　　　　　　</a:t>
            </a:r>
            <a:endParaRPr kumimoji="1" lang="en-US" altLang="ja-JP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endParaRPr>
          </a:p>
        </xdr:txBody>
      </xdr:sp>
      <xdr:grpSp>
        <xdr:nvGrpSpPr>
          <xdr:cNvPr id="25" name="グループ化 24">
            <a:extLst>
              <a:ext uri="{FF2B5EF4-FFF2-40B4-BE49-F238E27FC236}">
                <a16:creationId xmlns:a16="http://schemas.microsoft.com/office/drawing/2014/main" id="{3BD5DC8D-026A-278E-672E-2F40738D2DE4}"/>
              </a:ext>
            </a:extLst>
          </xdr:cNvPr>
          <xdr:cNvGrpSpPr/>
        </xdr:nvGrpSpPr>
        <xdr:grpSpPr>
          <a:xfrm>
            <a:off x="11353800" y="4953000"/>
            <a:ext cx="3187700" cy="1412530"/>
            <a:chOff x="11480800" y="5613400"/>
            <a:chExt cx="3187700" cy="1412530"/>
          </a:xfrm>
        </xdr:grpSpPr>
        <xdr:sp macro="" textlink="">
          <xdr:nvSpPr>
            <xdr:cNvPr id="16" name="正方形/長方形 15">
              <a:extLst>
                <a:ext uri="{FF2B5EF4-FFF2-40B4-BE49-F238E27FC236}">
                  <a16:creationId xmlns:a16="http://schemas.microsoft.com/office/drawing/2014/main" id="{A0FFC351-0A27-40EE-AD6E-5A12F4DF596E}"/>
                </a:ext>
              </a:extLst>
            </xdr:cNvPr>
            <xdr:cNvSpPr/>
          </xdr:nvSpPr>
          <xdr:spPr>
            <a:xfrm>
              <a:off x="11480800" y="5689600"/>
              <a:ext cx="654050" cy="368300"/>
            </a:xfrm>
            <a:prstGeom prst="rect">
              <a:avLst/>
            </a:prstGeom>
            <a:noFill/>
            <a:ln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ja-JP" altLang="en-US"/>
            </a:p>
          </xdr:txBody>
        </xdr:sp>
        <xdr:grpSp>
          <xdr:nvGrpSpPr>
            <xdr:cNvPr id="17" name="グループ化 16">
              <a:extLst>
                <a:ext uri="{FF2B5EF4-FFF2-40B4-BE49-F238E27FC236}">
                  <a16:creationId xmlns:a16="http://schemas.microsoft.com/office/drawing/2014/main" id="{28359121-82A6-4F23-9522-3D2B555D3A65}"/>
                </a:ext>
              </a:extLst>
            </xdr:cNvPr>
            <xdr:cNvGrpSpPr/>
          </xdr:nvGrpSpPr>
          <xdr:grpSpPr>
            <a:xfrm>
              <a:off x="11493500" y="5613400"/>
              <a:ext cx="3130550" cy="1295400"/>
              <a:chOff x="1346200" y="4044950"/>
              <a:chExt cx="3130550" cy="1295400"/>
            </a:xfrm>
          </xdr:grpSpPr>
          <xdr:sp macro="" textlink="">
            <xdr:nvSpPr>
              <xdr:cNvPr id="18" name="正方形/長方形 17">
                <a:extLst>
                  <a:ext uri="{FF2B5EF4-FFF2-40B4-BE49-F238E27FC236}">
                    <a16:creationId xmlns:a16="http://schemas.microsoft.com/office/drawing/2014/main" id="{3CDC3118-E75B-F5C8-1FD4-A36C7B76EDB4}"/>
                  </a:ext>
                </a:extLst>
              </xdr:cNvPr>
              <xdr:cNvSpPr/>
            </xdr:nvSpPr>
            <xdr:spPr>
              <a:xfrm>
                <a:off x="3822700" y="4044950"/>
                <a:ext cx="654050" cy="368300"/>
              </a:xfrm>
              <a:prstGeom prst="rect">
                <a:avLst/>
              </a:prstGeom>
              <a:noFill/>
              <a:ln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ja-JP" altLang="en-US"/>
              </a:p>
            </xdr:txBody>
          </xdr:sp>
          <xdr:sp macro="" textlink="">
            <xdr:nvSpPr>
              <xdr:cNvPr id="19" name="正方形/長方形 18">
                <a:extLst>
                  <a:ext uri="{FF2B5EF4-FFF2-40B4-BE49-F238E27FC236}">
                    <a16:creationId xmlns:a16="http://schemas.microsoft.com/office/drawing/2014/main" id="{9A3C1F91-0A37-A2B1-78B4-CD3B9EF4EB2A}"/>
                  </a:ext>
                </a:extLst>
              </xdr:cNvPr>
              <xdr:cNvSpPr/>
            </xdr:nvSpPr>
            <xdr:spPr>
              <a:xfrm>
                <a:off x="1346200" y="4972050"/>
                <a:ext cx="654050" cy="368300"/>
              </a:xfrm>
              <a:prstGeom prst="rect">
                <a:avLst/>
              </a:prstGeom>
              <a:noFill/>
              <a:ln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ja-JP" altLang="en-US"/>
              </a:p>
            </xdr:txBody>
          </xdr:sp>
        </xdr:grpSp>
        <xdr:grpSp>
          <xdr:nvGrpSpPr>
            <xdr:cNvPr id="20" name="グループ化 19">
              <a:extLst>
                <a:ext uri="{FF2B5EF4-FFF2-40B4-BE49-F238E27FC236}">
                  <a16:creationId xmlns:a16="http://schemas.microsoft.com/office/drawing/2014/main" id="{66C2D6AB-B408-4EF4-A06C-8967FE6AC05D}"/>
                </a:ext>
              </a:extLst>
            </xdr:cNvPr>
            <xdr:cNvGrpSpPr/>
          </xdr:nvGrpSpPr>
          <xdr:grpSpPr>
            <a:xfrm>
              <a:off x="13995400" y="6159091"/>
              <a:ext cx="673100" cy="866839"/>
              <a:chOff x="3822700" y="4451350"/>
              <a:chExt cx="673100" cy="869950"/>
            </a:xfrm>
          </xdr:grpSpPr>
          <xdr:sp macro="" textlink="">
            <xdr:nvSpPr>
              <xdr:cNvPr id="21" name="正方形/長方形 20">
                <a:extLst>
                  <a:ext uri="{FF2B5EF4-FFF2-40B4-BE49-F238E27FC236}">
                    <a16:creationId xmlns:a16="http://schemas.microsoft.com/office/drawing/2014/main" id="{F0ECF1F1-005E-A13F-7421-F02E98F3B9BC}"/>
                  </a:ext>
                </a:extLst>
              </xdr:cNvPr>
              <xdr:cNvSpPr/>
            </xdr:nvSpPr>
            <xdr:spPr>
              <a:xfrm>
                <a:off x="3822700" y="4451350"/>
                <a:ext cx="654050" cy="368300"/>
              </a:xfrm>
              <a:prstGeom prst="rect">
                <a:avLst/>
              </a:prstGeom>
              <a:noFill/>
              <a:ln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ja-JP" altLang="en-US"/>
              </a:p>
            </xdr:txBody>
          </xdr:sp>
          <xdr:sp macro="" textlink="">
            <xdr:nvSpPr>
              <xdr:cNvPr id="22" name="正方形/長方形 21">
                <a:extLst>
                  <a:ext uri="{FF2B5EF4-FFF2-40B4-BE49-F238E27FC236}">
                    <a16:creationId xmlns:a16="http://schemas.microsoft.com/office/drawing/2014/main" id="{C7DA6D59-0A18-3AD4-D0EC-4B32835F4FC5}"/>
                  </a:ext>
                </a:extLst>
              </xdr:cNvPr>
              <xdr:cNvSpPr/>
            </xdr:nvSpPr>
            <xdr:spPr>
              <a:xfrm>
                <a:off x="3841750" y="4953000"/>
                <a:ext cx="654050" cy="368300"/>
              </a:xfrm>
              <a:prstGeom prst="rect">
                <a:avLst/>
              </a:prstGeom>
              <a:noFill/>
              <a:ln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endParaRPr lang="ja-JP" altLang="en-US"/>
              </a:p>
            </xdr:txBody>
          </xdr:sp>
        </xdr:grpSp>
      </xdr:grpSp>
    </xdr:grpSp>
    <xdr:clientData/>
  </xdr:twoCellAnchor>
  <xdr:twoCellAnchor>
    <xdr:from>
      <xdr:col>17</xdr:col>
      <xdr:colOff>558800</xdr:colOff>
      <xdr:row>16</xdr:row>
      <xdr:rowOff>292100</xdr:rowOff>
    </xdr:from>
    <xdr:to>
      <xdr:col>24</xdr:col>
      <xdr:colOff>317500</xdr:colOff>
      <xdr:row>22</xdr:row>
      <xdr:rowOff>232167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BF15231C-1FB2-E2AE-1562-A9AEAE68E7BB}"/>
            </a:ext>
          </a:extLst>
        </xdr:cNvPr>
        <xdr:cNvGrpSpPr/>
      </xdr:nvGrpSpPr>
      <xdr:grpSpPr>
        <a:xfrm>
          <a:off x="11023600" y="5156200"/>
          <a:ext cx="3848100" cy="2149867"/>
          <a:chOff x="7594600" y="6968778"/>
          <a:chExt cx="3848100" cy="1782043"/>
        </a:xfrm>
      </xdr:grpSpPr>
      <xdr:sp macro="" textlink="">
        <xdr:nvSpPr>
          <xdr:cNvPr id="27" name="テキスト ボックス 26">
            <a:extLst>
              <a:ext uri="{FF2B5EF4-FFF2-40B4-BE49-F238E27FC236}">
                <a16:creationId xmlns:a16="http://schemas.microsoft.com/office/drawing/2014/main" id="{7C0DF59C-B78F-4CF6-91BB-F0CAC5DB4AC5}"/>
              </a:ext>
            </a:extLst>
          </xdr:cNvPr>
          <xdr:cNvSpPr txBox="1"/>
        </xdr:nvSpPr>
        <xdr:spPr>
          <a:xfrm>
            <a:off x="7594600" y="6968778"/>
            <a:ext cx="3848100" cy="178204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>
              <a:lnSpc>
                <a:spcPts val="1900"/>
              </a:lnSpc>
            </a:pPr>
            <a:r>
              <a:rPr kumimoji="1" lang="ja-JP" altLang="en-US" sz="12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　</a:t>
            </a:r>
            <a:r>
              <a:rPr kumimoji="1" lang="ja-JP" altLang="en-US" sz="14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　</a:t>
            </a:r>
            <a:r>
              <a:rPr kumimoji="1" lang="en-US" altLang="ja-JP" sz="16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【</a:t>
            </a:r>
            <a:r>
              <a:rPr kumimoji="1" lang="ja-JP" altLang="en-US" sz="16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３</a:t>
            </a:r>
            <a:r>
              <a:rPr kumimoji="1" lang="en-US" altLang="ja-JP" sz="16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】</a:t>
            </a:r>
            <a:r>
              <a:rPr kumimoji="1" lang="ja-JP" altLang="en-US" sz="16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□にあてはまる数を　かきましょう。</a:t>
            </a:r>
            <a:endParaRPr kumimoji="1" lang="en-US" altLang="ja-JP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endParaRPr>
          </a:p>
          <a:p>
            <a:pPr>
              <a:lnSpc>
                <a:spcPts val="1900"/>
              </a:lnSpc>
            </a:pPr>
            <a:endParaRPr kumimoji="1" lang="en-US" altLang="ja-JP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endParaRPr>
          </a:p>
          <a:p>
            <a:pPr>
              <a:lnSpc>
                <a:spcPts val="1900"/>
              </a:lnSpc>
            </a:pPr>
            <a:r>
              <a:rPr kumimoji="1" lang="ja-JP" altLang="en-US" sz="16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　　①　　　　　　　　８００ー９００－</a:t>
            </a:r>
            <a:endParaRPr kumimoji="1" lang="en-US" altLang="ja-JP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endParaRPr>
          </a:p>
          <a:p>
            <a:pPr>
              <a:lnSpc>
                <a:spcPts val="1900"/>
              </a:lnSpc>
            </a:pPr>
            <a:endParaRPr kumimoji="1" lang="en-US" altLang="ja-JP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endParaRPr>
          </a:p>
          <a:p>
            <a:pPr>
              <a:lnSpc>
                <a:spcPts val="1900"/>
              </a:lnSpc>
            </a:pPr>
            <a:r>
              <a:rPr kumimoji="1" lang="ja-JP" altLang="en-US" sz="16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　　②　３９７－３９８ー　　　　　　－４００　　　　　　　</a:t>
            </a:r>
            <a:endParaRPr kumimoji="1" lang="en-US" altLang="ja-JP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endParaRPr>
          </a:p>
          <a:p>
            <a:pPr>
              <a:lnSpc>
                <a:spcPts val="1600"/>
              </a:lnSpc>
            </a:pPr>
            <a:endParaRPr kumimoji="1" lang="en-US" altLang="ja-JP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endParaRPr>
          </a:p>
          <a:p>
            <a:pPr>
              <a:lnSpc>
                <a:spcPts val="1900"/>
              </a:lnSpc>
            </a:pPr>
            <a:r>
              <a:rPr kumimoji="1" lang="ja-JP" altLang="en-US" sz="16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　　③　６００ー５００－　　　　　　　　　　　　　　</a:t>
            </a:r>
            <a:endParaRPr kumimoji="1" lang="en-US" altLang="ja-JP" sz="16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endParaRPr>
          </a:p>
        </xdr:txBody>
      </xdr:sp>
      <xdr:grpSp>
        <xdr:nvGrpSpPr>
          <xdr:cNvPr id="28" name="グループ化 27">
            <a:extLst>
              <a:ext uri="{FF2B5EF4-FFF2-40B4-BE49-F238E27FC236}">
                <a16:creationId xmlns:a16="http://schemas.microsoft.com/office/drawing/2014/main" id="{B12C42C8-C32E-4E0F-B3A9-E79B2DC00353}"/>
              </a:ext>
            </a:extLst>
          </xdr:cNvPr>
          <xdr:cNvGrpSpPr/>
        </xdr:nvGrpSpPr>
        <xdr:grpSpPr>
          <a:xfrm>
            <a:off x="9398000" y="7329061"/>
            <a:ext cx="1530350" cy="1118781"/>
            <a:chOff x="2470150" y="6446411"/>
            <a:chExt cx="1530350" cy="1118781"/>
          </a:xfrm>
        </xdr:grpSpPr>
        <xdr:sp macro="" textlink="">
          <xdr:nvSpPr>
            <xdr:cNvPr id="29" name="正方形/長方形 28">
              <a:extLst>
                <a:ext uri="{FF2B5EF4-FFF2-40B4-BE49-F238E27FC236}">
                  <a16:creationId xmlns:a16="http://schemas.microsoft.com/office/drawing/2014/main" id="{34B845B6-C57B-6DB2-03CE-33D647065631}"/>
                </a:ext>
              </a:extLst>
            </xdr:cNvPr>
            <xdr:cNvSpPr/>
          </xdr:nvSpPr>
          <xdr:spPr>
            <a:xfrm>
              <a:off x="3346450" y="6446411"/>
              <a:ext cx="654050" cy="368300"/>
            </a:xfrm>
            <a:prstGeom prst="rect">
              <a:avLst/>
            </a:prstGeom>
            <a:noFill/>
            <a:ln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ja-JP" altLang="en-US"/>
            </a:p>
          </xdr:txBody>
        </xdr:sp>
        <xdr:sp macro="" textlink="">
          <xdr:nvSpPr>
            <xdr:cNvPr id="30" name="正方形/長方形 29">
              <a:extLst>
                <a:ext uri="{FF2B5EF4-FFF2-40B4-BE49-F238E27FC236}">
                  <a16:creationId xmlns:a16="http://schemas.microsoft.com/office/drawing/2014/main" id="{5DC20445-FF24-2E86-296E-25101E633D70}"/>
                </a:ext>
              </a:extLst>
            </xdr:cNvPr>
            <xdr:cNvSpPr/>
          </xdr:nvSpPr>
          <xdr:spPr>
            <a:xfrm>
              <a:off x="2470150" y="6769100"/>
              <a:ext cx="654050" cy="368300"/>
            </a:xfrm>
            <a:prstGeom prst="rect">
              <a:avLst/>
            </a:prstGeom>
            <a:noFill/>
            <a:ln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ja-JP" altLang="en-US"/>
            </a:p>
          </xdr:txBody>
        </xdr:sp>
        <xdr:sp macro="" textlink="">
          <xdr:nvSpPr>
            <xdr:cNvPr id="31" name="正方形/長方形 30">
              <a:extLst>
                <a:ext uri="{FF2B5EF4-FFF2-40B4-BE49-F238E27FC236}">
                  <a16:creationId xmlns:a16="http://schemas.microsoft.com/office/drawing/2014/main" id="{105CD205-EDA4-E2C2-9FDE-19CD65A5EB37}"/>
                </a:ext>
              </a:extLst>
            </xdr:cNvPr>
            <xdr:cNvSpPr/>
          </xdr:nvSpPr>
          <xdr:spPr>
            <a:xfrm>
              <a:off x="2552700" y="7196892"/>
              <a:ext cx="654050" cy="368300"/>
            </a:xfrm>
            <a:prstGeom prst="rect">
              <a:avLst/>
            </a:prstGeom>
            <a:noFill/>
            <a:ln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ja-JP" altLang="en-US"/>
            </a:p>
          </xdr:txBody>
        </xdr:sp>
      </xdr:grpSp>
    </xdr:grpSp>
    <xdr:clientData/>
  </xdr:twoCellAnchor>
  <xdr:twoCellAnchor editAs="oneCell">
    <xdr:from>
      <xdr:col>21</xdr:col>
      <xdr:colOff>101600</xdr:colOff>
      <xdr:row>22</xdr:row>
      <xdr:rowOff>127000</xdr:rowOff>
    </xdr:from>
    <xdr:to>
      <xdr:col>23</xdr:col>
      <xdr:colOff>387350</xdr:colOff>
      <xdr:row>26</xdr:row>
      <xdr:rowOff>82550</xdr:rowOff>
    </xdr:to>
    <xdr:pic>
      <xdr:nvPicPr>
        <xdr:cNvPr id="33" name="図 2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E2F93D98-938A-402A-8877-85A6A0EB8B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41300" y="7200900"/>
          <a:ext cx="1428750" cy="142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127000</xdr:colOff>
      <xdr:row>22</xdr:row>
      <xdr:rowOff>101600</xdr:rowOff>
    </xdr:from>
    <xdr:to>
      <xdr:col>20</xdr:col>
      <xdr:colOff>501650</xdr:colOff>
      <xdr:row>26</xdr:row>
      <xdr:rowOff>146050</xdr:rowOff>
    </xdr:to>
    <xdr:pic>
      <xdr:nvPicPr>
        <xdr:cNvPr id="35" name="図 37">
          <a:extLst>
            <a:ext uri="{FF2B5EF4-FFF2-40B4-BE49-F238E27FC236}">
              <a16:creationId xmlns:a16="http://schemas.microsoft.com/office/drawing/2014/main" id="{965EEE05-10B6-4105-9AF7-3CB33DF63D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52200" y="7175500"/>
          <a:ext cx="1517650" cy="151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368300</xdr:colOff>
      <xdr:row>22</xdr:row>
      <xdr:rowOff>12699</xdr:rowOff>
    </xdr:from>
    <xdr:to>
      <xdr:col>14</xdr:col>
      <xdr:colOff>457200</xdr:colOff>
      <xdr:row>27</xdr:row>
      <xdr:rowOff>2328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6247CF8E-783C-2E16-B596-9F269C5F4D91}"/>
            </a:ext>
          </a:extLst>
        </xdr:cNvPr>
        <xdr:cNvGrpSpPr/>
      </xdr:nvGrpSpPr>
      <xdr:grpSpPr>
        <a:xfrm>
          <a:off x="7886700" y="7086599"/>
          <a:ext cx="1231900" cy="1691429"/>
          <a:chOff x="8077200" y="6705600"/>
          <a:chExt cx="1231900" cy="1697785"/>
        </a:xfrm>
      </xdr:grpSpPr>
      <xdr:pic>
        <xdr:nvPicPr>
          <xdr:cNvPr id="34" name="図 5">
            <a:extLst>
              <a:ext uri="{FF2B5EF4-FFF2-40B4-BE49-F238E27FC236}">
                <a16:creationId xmlns:a16="http://schemas.microsoft.com/office/drawing/2014/main" id="{AC3BB24D-F64F-436C-B5E7-85E5571D577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089900" y="6705600"/>
            <a:ext cx="1219200" cy="12255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6" name="テキスト ボックス 35">
            <a:extLst>
              <a:ext uri="{FF2B5EF4-FFF2-40B4-BE49-F238E27FC236}">
                <a16:creationId xmlns:a16="http://schemas.microsoft.com/office/drawing/2014/main" id="{9F128DD4-94BE-C45D-0644-340207485E3C}"/>
              </a:ext>
            </a:extLst>
          </xdr:cNvPr>
          <xdr:cNvSpPr txBox="1"/>
        </xdr:nvSpPr>
        <xdr:spPr>
          <a:xfrm>
            <a:off x="8077200" y="8001000"/>
            <a:ext cx="1180644" cy="40238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6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八千二など</a:t>
            </a:r>
          </a:p>
        </xdr:txBody>
      </xdr:sp>
    </xdr:grpSp>
    <xdr:clientData/>
  </xdr:twoCellAnchor>
  <xdr:twoCellAnchor>
    <xdr:from>
      <xdr:col>26</xdr:col>
      <xdr:colOff>355600</xdr:colOff>
      <xdr:row>20</xdr:row>
      <xdr:rowOff>266700</xdr:rowOff>
    </xdr:from>
    <xdr:to>
      <xdr:col>31</xdr:col>
      <xdr:colOff>546100</xdr:colOff>
      <xdr:row>26</xdr:row>
      <xdr:rowOff>114300</xdr:rowOff>
    </xdr:to>
    <xdr:grpSp>
      <xdr:nvGrpSpPr>
        <xdr:cNvPr id="39" name="グループ化 38">
          <a:extLst>
            <a:ext uri="{FF2B5EF4-FFF2-40B4-BE49-F238E27FC236}">
              <a16:creationId xmlns:a16="http://schemas.microsoft.com/office/drawing/2014/main" id="{C19EE403-ECAE-E1CD-EE50-B484D7C0E0F9}"/>
            </a:ext>
          </a:extLst>
        </xdr:cNvPr>
        <xdr:cNvGrpSpPr/>
      </xdr:nvGrpSpPr>
      <xdr:grpSpPr>
        <a:xfrm>
          <a:off x="16230600" y="6604000"/>
          <a:ext cx="3492500" cy="2057400"/>
          <a:chOff x="16230600" y="6235700"/>
          <a:chExt cx="3492500" cy="205740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4028" name="Object 956" hidden="1">
                <a:extLst>
                  <a:ext uri="{63B3BB69-23CF-44E3-9099-C40C66FF867C}">
                    <a14:compatExt spid="_x0000_s4028"/>
                  </a:ext>
                  <a:ext uri="{FF2B5EF4-FFF2-40B4-BE49-F238E27FC236}">
                    <a16:creationId xmlns:a16="http://schemas.microsoft.com/office/drawing/2014/main" id="{00000000-0008-0000-0000-0000BC0F0000}"/>
                  </a:ext>
                </a:extLst>
              </xdr:cNvPr>
              <xdr:cNvSpPr/>
            </xdr:nvSpPr>
            <xdr:spPr bwMode="auto">
              <a:xfrm>
                <a:off x="16256000" y="6502400"/>
                <a:ext cx="3467100" cy="17907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" name="テキスト ボックス 37">
            <a:extLst>
              <a:ext uri="{FF2B5EF4-FFF2-40B4-BE49-F238E27FC236}">
                <a16:creationId xmlns:a16="http://schemas.microsoft.com/office/drawing/2014/main" id="{14414261-EB88-4BFB-86A0-0F0FB3EDA172}"/>
              </a:ext>
            </a:extLst>
          </xdr:cNvPr>
          <xdr:cNvSpPr txBox="1"/>
        </xdr:nvSpPr>
        <xdr:spPr>
          <a:xfrm>
            <a:off x="16230600" y="6235700"/>
            <a:ext cx="704850" cy="76488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>
              <a:lnSpc>
                <a:spcPts val="1900"/>
              </a:lnSpc>
            </a:pPr>
            <a:r>
              <a:rPr kumimoji="1" lang="ja-JP" altLang="en-US" sz="16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［４］</a:t>
            </a:r>
          </a:p>
          <a:p>
            <a:pPr>
              <a:lnSpc>
                <a:spcPts val="1900"/>
              </a:lnSpc>
            </a:pPr>
            <a:endParaRPr kumimoji="1" lang="en-US" altLang="ja-JP" sz="14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endParaRPr>
          </a:p>
          <a:p>
            <a:pPr>
              <a:lnSpc>
                <a:spcPts val="1400"/>
              </a:lnSpc>
            </a:pPr>
            <a:r>
              <a:rPr kumimoji="1" lang="ja-JP" altLang="en-US" sz="105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　　　　　　</a:t>
            </a:r>
            <a:endParaRPr kumimoji="1" lang="en-US" altLang="ja-JP" sz="105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endParaRPr>
          </a:p>
        </xdr:txBody>
      </xdr:sp>
    </xdr:grpSp>
    <xdr:clientData/>
  </xdr:twoCellAnchor>
  <xdr:twoCellAnchor>
    <xdr:from>
      <xdr:col>32</xdr:col>
      <xdr:colOff>203200</xdr:colOff>
      <xdr:row>21</xdr:row>
      <xdr:rowOff>279400</xdr:rowOff>
    </xdr:from>
    <xdr:to>
      <xdr:col>38</xdr:col>
      <xdr:colOff>368300</xdr:colOff>
      <xdr:row>26</xdr:row>
      <xdr:rowOff>139700</xdr:rowOff>
    </xdr:to>
    <xdr:grpSp>
      <xdr:nvGrpSpPr>
        <xdr:cNvPr id="41" name="グループ化 40">
          <a:extLst>
            <a:ext uri="{FF2B5EF4-FFF2-40B4-BE49-F238E27FC236}">
              <a16:creationId xmlns:a16="http://schemas.microsoft.com/office/drawing/2014/main" id="{C956054F-3948-4BDF-46BA-F9673498CFA4}"/>
            </a:ext>
          </a:extLst>
        </xdr:cNvPr>
        <xdr:cNvGrpSpPr/>
      </xdr:nvGrpSpPr>
      <xdr:grpSpPr>
        <a:xfrm>
          <a:off x="20040600" y="6985000"/>
          <a:ext cx="3771900" cy="1701800"/>
          <a:chOff x="20040600" y="6616700"/>
          <a:chExt cx="3771900" cy="1701800"/>
        </a:xfrm>
      </xdr:grpSpPr>
      <xdr:sp macro="" textlink="">
        <xdr:nvSpPr>
          <xdr:cNvPr id="40" name="テキスト ボックス 39">
            <a:extLst>
              <a:ext uri="{FF2B5EF4-FFF2-40B4-BE49-F238E27FC236}">
                <a16:creationId xmlns:a16="http://schemas.microsoft.com/office/drawing/2014/main" id="{1735DADC-8AA6-2A7A-3459-D5621CF64896}"/>
              </a:ext>
            </a:extLst>
          </xdr:cNvPr>
          <xdr:cNvSpPr txBox="1"/>
        </xdr:nvSpPr>
        <xdr:spPr>
          <a:xfrm>
            <a:off x="20040600" y="6616700"/>
            <a:ext cx="2303772" cy="36234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4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［４］　正方形はどれですか。</a:t>
            </a:r>
          </a:p>
        </xdr:txBody>
      </xdr:sp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4029" name="Object 957" hidden="1">
                <a:extLst>
                  <a:ext uri="{63B3BB69-23CF-44E3-9099-C40C66FF867C}">
                    <a14:compatExt spid="_x0000_s4029"/>
                  </a:ext>
                  <a:ext uri="{FF2B5EF4-FFF2-40B4-BE49-F238E27FC236}">
                    <a16:creationId xmlns:a16="http://schemas.microsoft.com/office/drawing/2014/main" id="{00000000-0008-0000-0000-0000BD0F0000}"/>
                  </a:ext>
                </a:extLst>
              </xdr:cNvPr>
              <xdr:cNvSpPr/>
            </xdr:nvSpPr>
            <xdr:spPr bwMode="auto">
              <a:xfrm>
                <a:off x="20135850" y="7061200"/>
                <a:ext cx="3676650" cy="1257300"/>
              </a:xfrm>
              <a:prstGeom prst="rect">
                <a:avLst/>
              </a:prstGeom>
              <a:solidFill>
                <a:srgbClr val="FFFFFF" mc:Ignorable="a14" a14:legacySpreadsheetColorIndex="65"/>
              </a:solidFill>
              <a:ln w="9525">
                <a:solidFill>
                  <a:srgbClr val="000000" mc:Ignorable="a14" a14:legacySpreadsheetColorIndex="64"/>
                </a:solidFill>
                <a:miter lim="800000"/>
                <a:headEnd/>
                <a:tailEnd/>
              </a:ln>
            </xdr:spPr>
          </xdr:sp>
        </mc:Choice>
        <mc:Fallback/>
      </mc:AlternateContent>
    </xdr:grpSp>
    <xdr:clientData/>
  </xdr:twoCellAnchor>
  <xdr:twoCellAnchor editAs="oneCell">
    <xdr:from>
      <xdr:col>34</xdr:col>
      <xdr:colOff>0</xdr:colOff>
      <xdr:row>27</xdr:row>
      <xdr:rowOff>0</xdr:rowOff>
    </xdr:from>
    <xdr:to>
      <xdr:col>36</xdr:col>
      <xdr:colOff>107950</xdr:colOff>
      <xdr:row>33</xdr:row>
      <xdr:rowOff>57150</xdr:rowOff>
    </xdr:to>
    <xdr:pic>
      <xdr:nvPicPr>
        <xdr:cNvPr id="42" name="図 15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E00D4987-53E5-4B26-8471-8DE61D4567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02600" y="8547100"/>
          <a:ext cx="1428750" cy="142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406400</xdr:colOff>
      <xdr:row>9</xdr:row>
      <xdr:rowOff>317500</xdr:rowOff>
    </xdr:from>
    <xdr:to>
      <xdr:col>36</xdr:col>
      <xdr:colOff>584200</xdr:colOff>
      <xdr:row>15</xdr:row>
      <xdr:rowOff>342900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98D934B-26DD-441F-BDCF-ED4A7C1E4784}"/>
            </a:ext>
          </a:extLst>
        </xdr:cNvPr>
        <xdr:cNvSpPr/>
      </xdr:nvSpPr>
      <xdr:spPr>
        <a:xfrm>
          <a:off x="7353300" y="2603500"/>
          <a:ext cx="15354300" cy="2235200"/>
        </a:xfrm>
        <a:prstGeom prst="rect">
          <a:avLst/>
        </a:prstGeom>
        <a:noFill/>
        <a:ln w="57150">
          <a:solidFill>
            <a:srgbClr val="FFFF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368300</xdr:colOff>
      <xdr:row>16</xdr:row>
      <xdr:rowOff>177800</xdr:rowOff>
    </xdr:from>
    <xdr:to>
      <xdr:col>24</xdr:col>
      <xdr:colOff>165100</xdr:colOff>
      <xdr:row>28</xdr:row>
      <xdr:rowOff>50800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8556154E-A648-4DE6-989F-DB0A190E79C9}"/>
            </a:ext>
          </a:extLst>
        </xdr:cNvPr>
        <xdr:cNvSpPr/>
      </xdr:nvSpPr>
      <xdr:spPr>
        <a:xfrm>
          <a:off x="7315200" y="5041900"/>
          <a:ext cx="7404100" cy="4013200"/>
        </a:xfrm>
        <a:prstGeom prst="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203200</xdr:colOff>
      <xdr:row>20</xdr:row>
      <xdr:rowOff>190500</xdr:rowOff>
    </xdr:from>
    <xdr:to>
      <xdr:col>39</xdr:col>
      <xdr:colOff>12700</xdr:colOff>
      <xdr:row>34</xdr:row>
      <xdr:rowOff>165100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5778B786-8807-45AD-BBB8-E96D8AC5A026}"/>
            </a:ext>
          </a:extLst>
        </xdr:cNvPr>
        <xdr:cNvSpPr/>
      </xdr:nvSpPr>
      <xdr:spPr>
        <a:xfrm>
          <a:off x="16078200" y="6527800"/>
          <a:ext cx="8039100" cy="4013200"/>
        </a:xfrm>
        <a:prstGeom prst="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6</xdr:col>
      <xdr:colOff>546100</xdr:colOff>
      <xdr:row>25</xdr:row>
      <xdr:rowOff>228600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3C190B7E-6394-4E04-95FE-62FEF4E07B0A}"/>
            </a:ext>
          </a:extLst>
        </xdr:cNvPr>
        <xdr:cNvGrpSpPr/>
      </xdr:nvGrpSpPr>
      <xdr:grpSpPr>
        <a:xfrm>
          <a:off x="279400" y="6705600"/>
          <a:ext cx="3771900" cy="1701800"/>
          <a:chOff x="20040600" y="6616700"/>
          <a:chExt cx="3771900" cy="1701800"/>
        </a:xfrm>
      </xdr:grpSpPr>
      <xdr:sp macro="" textlink="">
        <xdr:nvSpPr>
          <xdr:cNvPr id="44" name="テキスト ボックス 43">
            <a:extLst>
              <a:ext uri="{FF2B5EF4-FFF2-40B4-BE49-F238E27FC236}">
                <a16:creationId xmlns:a16="http://schemas.microsoft.com/office/drawing/2014/main" id="{DE660B93-2E50-38ED-D0D4-BB8A2E4309AF}"/>
              </a:ext>
            </a:extLst>
          </xdr:cNvPr>
          <xdr:cNvSpPr txBox="1"/>
        </xdr:nvSpPr>
        <xdr:spPr>
          <a:xfrm>
            <a:off x="20040600" y="6616700"/>
            <a:ext cx="2303772" cy="36234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4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［４］　正方形はどれですか。</a:t>
            </a:r>
          </a:p>
        </xdr:txBody>
      </xdr:sp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4030" name="Object 958" hidden="1">
                <a:extLst>
                  <a:ext uri="{63B3BB69-23CF-44E3-9099-C40C66FF867C}">
                    <a14:compatExt spid="_x0000_s4030"/>
                  </a:ext>
                  <a:ext uri="{FF2B5EF4-FFF2-40B4-BE49-F238E27FC236}">
                    <a16:creationId xmlns:a16="http://schemas.microsoft.com/office/drawing/2014/main" id="{00000000-0008-0000-0000-0000BD0F0000}"/>
                  </a:ext>
                </a:extLst>
              </xdr:cNvPr>
              <xdr:cNvSpPr/>
            </xdr:nvSpPr>
            <xdr:spPr bwMode="auto">
              <a:xfrm>
                <a:off x="20135850" y="7061200"/>
                <a:ext cx="3676650" cy="1257300"/>
              </a:xfrm>
              <a:prstGeom prst="rect">
                <a:avLst/>
              </a:prstGeom>
              <a:solidFill>
                <a:srgbClr val="FFFFFF" mc:Ignorable="a14" a14:legacySpreadsheetColorIndex="65"/>
              </a:solidFill>
              <a:ln w="9525">
                <a:solidFill>
                  <a:srgbClr val="000000" mc:Ignorable="a14" a14:legacySpreadsheetColorIndex="64"/>
                </a:solidFill>
                <a:miter lim="800000"/>
                <a:headEnd/>
                <a:tailEnd/>
              </a:ln>
            </xdr:spPr>
          </xdr:sp>
        </mc:Choice>
        <mc:Fallback/>
      </mc:AlternateContent>
    </xdr:grpSp>
    <xdr:clientData/>
  </xdr:twoCellAnchor>
  <xdr:twoCellAnchor>
    <xdr:from>
      <xdr:col>32</xdr:col>
      <xdr:colOff>571500</xdr:colOff>
      <xdr:row>10</xdr:row>
      <xdr:rowOff>279400</xdr:rowOff>
    </xdr:from>
    <xdr:to>
      <xdr:col>36</xdr:col>
      <xdr:colOff>416596</xdr:colOff>
      <xdr:row>15</xdr:row>
      <xdr:rowOff>133743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29363772-D83E-4EB0-BC20-C372AA82A1F3}"/>
            </a:ext>
          </a:extLst>
        </xdr:cNvPr>
        <xdr:cNvGrpSpPr/>
      </xdr:nvGrpSpPr>
      <xdr:grpSpPr>
        <a:xfrm>
          <a:off x="20408900" y="2933700"/>
          <a:ext cx="2131096" cy="1695843"/>
          <a:chOff x="19532600" y="812800"/>
          <a:chExt cx="2131096" cy="1695843"/>
        </a:xfrm>
      </xdr:grpSpPr>
      <xdr:pic>
        <xdr:nvPicPr>
          <xdr:cNvPr id="46" name="図 4">
            <a:hlinkClick xmlns:r="http://schemas.openxmlformats.org/officeDocument/2006/relationships" r:id="rId9"/>
            <a:extLst>
              <a:ext uri="{FF2B5EF4-FFF2-40B4-BE49-F238E27FC236}">
                <a16:creationId xmlns:a16="http://schemas.microsoft.com/office/drawing/2014/main" id="{8A78A939-3107-FC2C-B974-669F2CA8BCE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9837400" y="812800"/>
            <a:ext cx="1260000" cy="12600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7" name="テキスト ボックス 46">
            <a:extLst>
              <a:ext uri="{FF2B5EF4-FFF2-40B4-BE49-F238E27FC236}">
                <a16:creationId xmlns:a16="http://schemas.microsoft.com/office/drawing/2014/main" id="{E2EF194B-8F67-030F-83F0-F3C02A9078AE}"/>
              </a:ext>
            </a:extLst>
          </xdr:cNvPr>
          <xdr:cNvSpPr txBox="1"/>
        </xdr:nvSpPr>
        <xdr:spPr>
          <a:xfrm>
            <a:off x="19532600" y="2146300"/>
            <a:ext cx="2131096" cy="36234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4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１０００より</a:t>
            </a:r>
            <a:r>
              <a:rPr kumimoji="1" lang="en-US" altLang="ja-JP" sz="14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1</a:t>
            </a:r>
            <a:r>
              <a:rPr kumimoji="1" lang="ja-JP" altLang="en-US" sz="14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小さい数など</a:t>
            </a:r>
          </a:p>
        </xdr:txBody>
      </xdr:sp>
    </xdr:grpSp>
    <xdr:clientData/>
  </xdr:twoCellAnchor>
  <xdr:twoCellAnchor>
    <xdr:from>
      <xdr:col>32</xdr:col>
      <xdr:colOff>495300</xdr:colOff>
      <xdr:row>3</xdr:row>
      <xdr:rowOff>25400</xdr:rowOff>
    </xdr:from>
    <xdr:to>
      <xdr:col>35</xdr:col>
      <xdr:colOff>88900</xdr:colOff>
      <xdr:row>8</xdr:row>
      <xdr:rowOff>350644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6A424E3F-D22C-40D0-BECA-30A1FC7C1F11}"/>
            </a:ext>
          </a:extLst>
        </xdr:cNvPr>
        <xdr:cNvGrpSpPr/>
      </xdr:nvGrpSpPr>
      <xdr:grpSpPr>
        <a:xfrm>
          <a:off x="20332700" y="520700"/>
          <a:ext cx="1219200" cy="1747644"/>
          <a:chOff x="10629900" y="1181100"/>
          <a:chExt cx="1219200" cy="1747644"/>
        </a:xfrm>
      </xdr:grpSpPr>
      <xdr:pic>
        <xdr:nvPicPr>
          <xdr:cNvPr id="49" name="図 1">
            <a:hlinkClick xmlns:r="http://schemas.openxmlformats.org/officeDocument/2006/relationships" r:id="rId11"/>
            <a:extLst>
              <a:ext uri="{FF2B5EF4-FFF2-40B4-BE49-F238E27FC236}">
                <a16:creationId xmlns:a16="http://schemas.microsoft.com/office/drawing/2014/main" id="{3B4CF9B3-DC68-E314-64B7-1606786DCC7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629900" y="1181100"/>
            <a:ext cx="1219200" cy="12255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50" name="テキスト ボックス 49">
            <a:extLst>
              <a:ext uri="{FF2B5EF4-FFF2-40B4-BE49-F238E27FC236}">
                <a16:creationId xmlns:a16="http://schemas.microsoft.com/office/drawing/2014/main" id="{B301D8A8-B090-CC28-AD2C-8299232FB442}"/>
              </a:ext>
            </a:extLst>
          </xdr:cNvPr>
          <xdr:cNvSpPr txBox="1"/>
        </xdr:nvSpPr>
        <xdr:spPr>
          <a:xfrm>
            <a:off x="10756900" y="2489200"/>
            <a:ext cx="1050159" cy="4395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kumimoji="1" lang="ja-JP" altLang="en-US" sz="1800">
                <a:latin typeface="UD デジタル 教科書体 NK-B" panose="02020700000000000000" pitchFamily="18" charset="-128"/>
                <a:ea typeface="UD デジタル 教科書体 NK-B" panose="02020700000000000000" pitchFamily="18" charset="-128"/>
              </a:rPr>
              <a:t>かけざん</a:t>
            </a:r>
            <a:endParaRPr kumimoji="1" lang="en-US" altLang="ja-JP" sz="18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73274-D638-4FD5-BAFE-DDA1BA3F8407}">
  <dimension ref="B1:AP43"/>
  <sheetViews>
    <sheetView tabSelected="1" view="pageBreakPreview" topLeftCell="A6" zoomScale="50" zoomScaleNormal="50" zoomScaleSheetLayoutView="50" workbookViewId="0">
      <selection activeCell="AG6" sqref="AG6"/>
    </sheetView>
  </sheetViews>
  <sheetFormatPr defaultRowHeight="18" x14ac:dyDescent="0.55000000000000004"/>
  <cols>
    <col min="1" max="1" width="3.6640625" customWidth="1"/>
    <col min="2" max="4" width="9" customWidth="1"/>
    <col min="5" max="5" width="6.25" customWidth="1"/>
    <col min="6" max="6" width="9" customWidth="1"/>
    <col min="7" max="7" width="12.5" customWidth="1"/>
    <col min="8" max="8" width="5.75" customWidth="1"/>
    <col min="9" max="9" width="13" customWidth="1"/>
    <col min="10" max="10" width="10.25" customWidth="1"/>
    <col min="11" max="11" width="3.5" customWidth="1"/>
    <col min="12" max="16" width="7.5" customWidth="1"/>
    <col min="19" max="24" width="7.5" customWidth="1"/>
    <col min="34" max="34" width="4" customWidth="1"/>
  </cols>
  <sheetData>
    <row r="1" spans="2:42" hidden="1" x14ac:dyDescent="0.55000000000000004">
      <c r="AH1" s="1"/>
      <c r="AI1" s="3">
        <v>1</v>
      </c>
      <c r="AJ1" s="3">
        <v>2</v>
      </c>
      <c r="AK1" s="3">
        <v>3</v>
      </c>
      <c r="AL1" s="3">
        <v>4</v>
      </c>
      <c r="AM1" s="3">
        <v>5</v>
      </c>
      <c r="AN1" s="3">
        <v>6</v>
      </c>
      <c r="AO1" s="3">
        <v>7</v>
      </c>
      <c r="AP1" s="3">
        <v>8</v>
      </c>
    </row>
    <row r="2" spans="2:42" hidden="1" x14ac:dyDescent="0.55000000000000004">
      <c r="L2" t="s">
        <v>1</v>
      </c>
      <c r="S2" t="s">
        <v>0</v>
      </c>
      <c r="AH2" s="2">
        <v>1</v>
      </c>
      <c r="AI2" s="1" t="s">
        <v>2</v>
      </c>
      <c r="AJ2" s="1" t="s">
        <v>3</v>
      </c>
      <c r="AK2" s="1" t="s">
        <v>4</v>
      </c>
      <c r="AL2" s="1" t="s">
        <v>5</v>
      </c>
      <c r="AM2" s="1"/>
      <c r="AN2" s="1"/>
      <c r="AO2" s="1"/>
      <c r="AP2" s="1"/>
    </row>
    <row r="3" spans="2:42" ht="39" customHeight="1" x14ac:dyDescent="0.55000000000000004">
      <c r="B3" s="4" t="s">
        <v>7</v>
      </c>
      <c r="F3" s="9" t="s">
        <v>6</v>
      </c>
    </row>
    <row r="4" spans="2:42" ht="11.25" customHeight="1" x14ac:dyDescent="0.55000000000000004"/>
    <row r="5" spans="2:42" ht="14.25" customHeight="1" x14ac:dyDescent="0.55000000000000004">
      <c r="G5" s="8"/>
    </row>
    <row r="6" spans="2:42" ht="28.5" customHeight="1" x14ac:dyDescent="0.55000000000000004">
      <c r="B6" s="21" t="s">
        <v>8</v>
      </c>
      <c r="C6" s="22"/>
      <c r="D6" s="22"/>
      <c r="E6" s="22"/>
      <c r="F6" s="22"/>
      <c r="G6" s="5"/>
      <c r="H6" s="10" t="s">
        <v>9</v>
      </c>
      <c r="I6" s="6"/>
      <c r="J6" s="6"/>
      <c r="M6" s="21" t="s">
        <v>8</v>
      </c>
      <c r="N6" s="22"/>
      <c r="O6" s="22"/>
      <c r="P6" s="22"/>
      <c r="Q6" s="22"/>
      <c r="S6" s="21" t="s">
        <v>8</v>
      </c>
      <c r="T6" s="23"/>
      <c r="U6" s="23"/>
      <c r="V6" s="23"/>
    </row>
    <row r="7" spans="2:42" ht="28.5" customHeight="1" x14ac:dyDescent="0.55000000000000004">
      <c r="B7" s="22"/>
      <c r="C7" s="22"/>
      <c r="D7" s="22"/>
      <c r="E7" s="22"/>
      <c r="F7" s="22"/>
      <c r="M7" s="22"/>
      <c r="N7" s="22"/>
      <c r="O7" s="22"/>
      <c r="P7" s="22"/>
      <c r="Q7" s="22"/>
      <c r="S7" s="23"/>
      <c r="T7" s="23"/>
      <c r="U7" s="23"/>
      <c r="V7" s="23"/>
    </row>
    <row r="8" spans="2:42" ht="28.5" customHeight="1" x14ac:dyDescent="0.55000000000000004">
      <c r="B8" s="22"/>
      <c r="C8" s="22"/>
      <c r="D8" s="22"/>
      <c r="E8" s="22"/>
      <c r="F8" s="22"/>
      <c r="G8" s="5"/>
      <c r="H8" s="11" t="s">
        <v>10</v>
      </c>
      <c r="I8" s="11" t="str">
        <f ca="1">計算問題!G1</f>
        <v>８×７</v>
      </c>
      <c r="J8" s="6"/>
      <c r="M8" s="22"/>
      <c r="N8" s="22"/>
      <c r="O8" s="22"/>
      <c r="P8" s="22"/>
      <c r="Q8" s="22"/>
      <c r="S8" s="23"/>
      <c r="T8" s="23"/>
      <c r="U8" s="23"/>
      <c r="V8" s="23"/>
    </row>
    <row r="9" spans="2:42" ht="28.5" customHeight="1" x14ac:dyDescent="0.55000000000000004">
      <c r="B9" s="22"/>
      <c r="C9" s="22"/>
      <c r="D9" s="22"/>
      <c r="E9" s="22"/>
      <c r="F9" s="22"/>
      <c r="H9" s="5"/>
      <c r="I9" s="11"/>
      <c r="M9" s="22"/>
      <c r="N9" s="22"/>
      <c r="O9" s="22"/>
      <c r="P9" s="22"/>
      <c r="Q9" s="22"/>
      <c r="S9" s="23"/>
      <c r="T9" s="23"/>
      <c r="U9" s="23"/>
      <c r="V9" s="23"/>
    </row>
    <row r="10" spans="2:42" ht="28.5" customHeight="1" x14ac:dyDescent="0.55000000000000004">
      <c r="G10" s="5"/>
      <c r="H10" s="11" t="s">
        <v>11</v>
      </c>
      <c r="I10" s="11" t="str">
        <f ca="1">計算問題!G3</f>
        <v>７×９</v>
      </c>
    </row>
    <row r="11" spans="2:42" ht="28.5" customHeight="1" x14ac:dyDescent="0.55000000000000004">
      <c r="B11" s="25" t="s">
        <v>102</v>
      </c>
      <c r="C11" s="26"/>
      <c r="D11" s="26"/>
      <c r="E11" s="26"/>
      <c r="F11" s="26"/>
      <c r="G11" s="26"/>
      <c r="H11" s="11"/>
      <c r="I11" s="11"/>
      <c r="J11" s="6"/>
      <c r="M11" s="24" t="s">
        <v>20</v>
      </c>
      <c r="N11" s="23"/>
      <c r="O11" s="23"/>
      <c r="P11" s="23"/>
      <c r="Q11" s="23"/>
      <c r="R11" s="23"/>
      <c r="S11" s="25" t="s">
        <v>102</v>
      </c>
      <c r="T11" s="26"/>
      <c r="U11" s="26"/>
      <c r="V11" s="26"/>
      <c r="W11" s="26"/>
      <c r="X11" s="26"/>
    </row>
    <row r="12" spans="2:42" ht="28.5" customHeight="1" x14ac:dyDescent="0.55000000000000004">
      <c r="B12" s="26"/>
      <c r="C12" s="26"/>
      <c r="D12" s="26"/>
      <c r="E12" s="26"/>
      <c r="F12" s="26"/>
      <c r="G12" s="26"/>
      <c r="H12" s="11" t="s">
        <v>12</v>
      </c>
      <c r="I12" s="11" t="str">
        <f ca="1">計算問題!G5</f>
        <v>４×４</v>
      </c>
      <c r="J12" s="7"/>
      <c r="M12" s="23"/>
      <c r="N12" s="23"/>
      <c r="O12" s="23"/>
      <c r="P12" s="23"/>
      <c r="Q12" s="23"/>
      <c r="R12" s="23"/>
      <c r="S12" s="26"/>
      <c r="T12" s="26"/>
      <c r="U12" s="26"/>
      <c r="V12" s="26"/>
      <c r="W12" s="26"/>
      <c r="X12" s="26"/>
    </row>
    <row r="13" spans="2:42" ht="28.5" customHeight="1" x14ac:dyDescent="0.55000000000000004">
      <c r="B13" s="26"/>
      <c r="C13" s="26"/>
      <c r="D13" s="26"/>
      <c r="E13" s="26"/>
      <c r="F13" s="26"/>
      <c r="G13" s="26"/>
      <c r="I13" s="11"/>
      <c r="M13" s="23"/>
      <c r="N13" s="23"/>
      <c r="O13" s="23"/>
      <c r="P13" s="23"/>
      <c r="Q13" s="23"/>
      <c r="R13" s="23"/>
      <c r="S13" s="26"/>
      <c r="T13" s="26"/>
      <c r="U13" s="26"/>
      <c r="V13" s="26"/>
      <c r="W13" s="26"/>
      <c r="X13" s="26"/>
    </row>
    <row r="14" spans="2:42" ht="28.5" customHeight="1" x14ac:dyDescent="0.55000000000000004">
      <c r="B14" s="26"/>
      <c r="C14" s="26"/>
      <c r="D14" s="26"/>
      <c r="E14" s="26"/>
      <c r="F14" s="26"/>
      <c r="G14" s="26"/>
      <c r="H14" s="11" t="s">
        <v>13</v>
      </c>
      <c r="I14" s="11" t="str">
        <f ca="1">計算問題!G7</f>
        <v>８×５</v>
      </c>
      <c r="M14" s="23"/>
      <c r="N14" s="23"/>
      <c r="O14" s="23"/>
      <c r="P14" s="23"/>
      <c r="Q14" s="23"/>
      <c r="R14" s="23"/>
      <c r="S14" s="26"/>
      <c r="T14" s="26"/>
      <c r="U14" s="26"/>
      <c r="V14" s="26"/>
      <c r="W14" s="26"/>
      <c r="X14" s="26"/>
    </row>
    <row r="15" spans="2:42" ht="28.5" customHeight="1" x14ac:dyDescent="0.55000000000000004">
      <c r="B15" s="26"/>
      <c r="C15" s="26"/>
      <c r="D15" s="26"/>
      <c r="E15" s="26"/>
      <c r="F15" s="26"/>
      <c r="G15" s="26"/>
      <c r="H15" s="5"/>
      <c r="I15" s="11"/>
      <c r="J15" s="7"/>
      <c r="M15" s="23"/>
      <c r="N15" s="23"/>
      <c r="O15" s="23"/>
      <c r="P15" s="23"/>
      <c r="Q15" s="23"/>
      <c r="R15" s="23"/>
      <c r="S15" s="26"/>
      <c r="T15" s="26"/>
      <c r="U15" s="26"/>
      <c r="V15" s="26"/>
      <c r="W15" s="26"/>
      <c r="X15" s="26"/>
    </row>
    <row r="16" spans="2:42" ht="28.5" customHeight="1" x14ac:dyDescent="0.55000000000000004">
      <c r="B16" s="26"/>
      <c r="C16" s="26"/>
      <c r="D16" s="26"/>
      <c r="E16" s="26"/>
      <c r="F16" s="26"/>
      <c r="G16" s="26"/>
      <c r="H16" s="11" t="s">
        <v>14</v>
      </c>
      <c r="I16" s="11" t="str">
        <f ca="1">計算問題!G9</f>
        <v>２×９</v>
      </c>
      <c r="M16" s="23"/>
      <c r="N16" s="23"/>
      <c r="O16" s="23"/>
      <c r="P16" s="23"/>
      <c r="Q16" s="23"/>
      <c r="R16" s="23"/>
      <c r="S16" s="26"/>
      <c r="T16" s="26"/>
      <c r="U16" s="26"/>
      <c r="V16" s="26"/>
      <c r="W16" s="26"/>
      <c r="X16" s="26"/>
    </row>
    <row r="17" spans="7:38" ht="28.5" customHeight="1" x14ac:dyDescent="0.55000000000000004">
      <c r="H17" s="11"/>
      <c r="I17" s="11"/>
      <c r="J17" s="7"/>
      <c r="M17" s="15"/>
      <c r="N17" s="15"/>
      <c r="O17" s="15"/>
      <c r="P17" s="15"/>
      <c r="Q17" s="15"/>
      <c r="R17" s="15"/>
      <c r="S17" s="16"/>
      <c r="T17" s="16"/>
      <c r="U17" s="16"/>
      <c r="V17" s="16"/>
      <c r="W17" s="16"/>
      <c r="X17" s="16"/>
    </row>
    <row r="18" spans="7:38" ht="28.5" customHeight="1" x14ac:dyDescent="0.55000000000000004">
      <c r="G18" s="5"/>
      <c r="H18" s="11" t="s">
        <v>15</v>
      </c>
      <c r="I18" s="11" t="str">
        <f ca="1">計算問題!G11</f>
        <v>４×８</v>
      </c>
    </row>
    <row r="19" spans="7:38" ht="28.5" customHeight="1" x14ac:dyDescent="0.55000000000000004">
      <c r="H19" s="7"/>
      <c r="I19" s="11"/>
      <c r="J19" s="7"/>
    </row>
    <row r="20" spans="7:38" ht="28.5" customHeight="1" x14ac:dyDescent="0.55000000000000004">
      <c r="G20" s="5"/>
      <c r="H20" s="11" t="s">
        <v>16</v>
      </c>
      <c r="I20" s="11" t="str">
        <f ca="1">計算問題!G13</f>
        <v>３×２</v>
      </c>
    </row>
    <row r="21" spans="7:38" ht="28.5" customHeight="1" x14ac:dyDescent="0.55000000000000004">
      <c r="I21" s="11"/>
      <c r="J21" s="7"/>
    </row>
    <row r="22" spans="7:38" ht="28.5" customHeight="1" x14ac:dyDescent="0.55000000000000004">
      <c r="G22" s="5"/>
      <c r="H22" s="11" t="s">
        <v>17</v>
      </c>
      <c r="I22" s="11" t="str">
        <f ca="1">計算問題!G15</f>
        <v>４×５</v>
      </c>
    </row>
    <row r="23" spans="7:38" ht="28.5" customHeight="1" x14ac:dyDescent="0.55000000000000004">
      <c r="I23" s="11"/>
      <c r="J23" t="s">
        <v>101</v>
      </c>
    </row>
    <row r="24" spans="7:38" ht="28.5" customHeight="1" x14ac:dyDescent="0.55000000000000004">
      <c r="G24" s="5"/>
      <c r="H24" s="11" t="s">
        <v>18</v>
      </c>
      <c r="I24" s="11" t="str">
        <f ca="1">計算問題!G17</f>
        <v>５×２</v>
      </c>
    </row>
    <row r="25" spans="7:38" ht="28.5" customHeight="1" x14ac:dyDescent="0.55000000000000004">
      <c r="I25" s="11"/>
    </row>
    <row r="26" spans="7:38" ht="28.5" customHeight="1" x14ac:dyDescent="0.55000000000000004">
      <c r="H26" s="11" t="s">
        <v>19</v>
      </c>
      <c r="I26" s="11" t="str">
        <f ca="1">計算問題!G19</f>
        <v>９×４</v>
      </c>
    </row>
    <row r="32" spans="7:38" x14ac:dyDescent="0.55000000000000004"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</row>
    <row r="33" spans="13:38" x14ac:dyDescent="0.55000000000000004"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</row>
    <row r="34" spans="13:38" x14ac:dyDescent="0.55000000000000004"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</row>
    <row r="35" spans="13:38" x14ac:dyDescent="0.55000000000000004"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</row>
    <row r="36" spans="13:38" x14ac:dyDescent="0.55000000000000004"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</row>
    <row r="37" spans="13:38" x14ac:dyDescent="0.55000000000000004"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</row>
    <row r="38" spans="13:38" x14ac:dyDescent="0.55000000000000004"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</row>
    <row r="39" spans="13:38" x14ac:dyDescent="0.55000000000000004"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</row>
    <row r="40" spans="13:38" x14ac:dyDescent="0.55000000000000004"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</row>
    <row r="41" spans="13:38" x14ac:dyDescent="0.55000000000000004"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</row>
    <row r="42" spans="13:38" x14ac:dyDescent="0.55000000000000004"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</row>
    <row r="43" spans="13:38" x14ac:dyDescent="0.55000000000000004"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</row>
  </sheetData>
  <mergeCells count="6">
    <mergeCell ref="M6:Q9"/>
    <mergeCell ref="B6:F9"/>
    <mergeCell ref="S6:V9"/>
    <mergeCell ref="M11:R16"/>
    <mergeCell ref="B11:G16"/>
    <mergeCell ref="S11:X16"/>
  </mergeCells>
  <phoneticPr fontId="2"/>
  <printOptions horizontalCentered="1" verticalCentered="1"/>
  <pageMargins left="0.31496062992125984" right="0.31496062992125984" top="0" bottom="0" header="0.31496062992125984" footer="0.31496062992125984"/>
  <pageSetup paperSize="9" orientation="portrait" r:id="rId1"/>
  <colBreaks count="2" manualBreakCount="2">
    <brk id="10" max="27" man="1"/>
    <brk id="26" max="27" man="1"/>
  </colBreaks>
  <drawing r:id="rId2"/>
  <legacyDrawing r:id="rId3"/>
  <oleObjects>
    <mc:AlternateContent xmlns:mc="http://schemas.openxmlformats.org/markup-compatibility/2006">
      <mc:Choice Requires="x14">
        <oleObject progId="Paint.Picture" shapeId="4028" r:id="rId4">
          <objectPr defaultSize="0" autoPict="0" r:id="rId5">
            <anchor moveWithCells="1" sizeWithCells="1">
              <from>
                <xdr:col>26</xdr:col>
                <xdr:colOff>381000</xdr:colOff>
                <xdr:row>21</xdr:row>
                <xdr:rowOff>165100</xdr:rowOff>
              </from>
              <to>
                <xdr:col>31</xdr:col>
                <xdr:colOff>546100</xdr:colOff>
                <xdr:row>26</xdr:row>
                <xdr:rowOff>114300</xdr:rowOff>
              </to>
            </anchor>
          </objectPr>
        </oleObject>
      </mc:Choice>
      <mc:Fallback>
        <oleObject progId="Paint.Picture" shapeId="4028" r:id="rId4"/>
      </mc:Fallback>
    </mc:AlternateContent>
    <mc:AlternateContent xmlns:mc="http://schemas.openxmlformats.org/markup-compatibility/2006">
      <mc:Choice Requires="x14">
        <oleObject progId="Paint.Picture" shapeId="4029" r:id="rId6">
          <objectPr defaultSize="0" autoPict="0" r:id="rId7">
            <anchor moveWithCells="1" sizeWithCells="1">
              <from>
                <xdr:col>32</xdr:col>
                <xdr:colOff>298450</xdr:colOff>
                <xdr:row>22</xdr:row>
                <xdr:rowOff>355600</xdr:rowOff>
              </from>
              <to>
                <xdr:col>38</xdr:col>
                <xdr:colOff>368300</xdr:colOff>
                <xdr:row>26</xdr:row>
                <xdr:rowOff>139700</xdr:rowOff>
              </to>
            </anchor>
          </objectPr>
        </oleObject>
      </mc:Choice>
      <mc:Fallback>
        <oleObject progId="Paint.Picture" shapeId="4029" r:id="rId6"/>
      </mc:Fallback>
    </mc:AlternateContent>
    <mc:AlternateContent xmlns:mc="http://schemas.openxmlformats.org/markup-compatibility/2006">
      <mc:Choice Requires="x14">
        <oleObject progId="Paint.Picture" shapeId="4030" r:id="rId8">
          <objectPr defaultSize="0" autoPict="0" r:id="rId7">
            <anchor moveWithCells="1" sizeWithCells="1">
              <from>
                <xdr:col>1</xdr:col>
                <xdr:colOff>95250</xdr:colOff>
                <xdr:row>22</xdr:row>
                <xdr:rowOff>76200</xdr:rowOff>
              </from>
              <to>
                <xdr:col>6</xdr:col>
                <xdr:colOff>546100</xdr:colOff>
                <xdr:row>25</xdr:row>
                <xdr:rowOff>228600</xdr:rowOff>
              </to>
            </anchor>
          </objectPr>
        </oleObject>
      </mc:Choice>
      <mc:Fallback>
        <oleObject progId="Paint.Picture" shapeId="4030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7B472-7090-487C-8F02-B6129148243F}">
  <dimension ref="A1:J93"/>
  <sheetViews>
    <sheetView topLeftCell="E1" workbookViewId="0">
      <selection activeCell="L10" sqref="L10"/>
    </sheetView>
  </sheetViews>
  <sheetFormatPr defaultColWidth="9" defaultRowHeight="13" x14ac:dyDescent="0.2"/>
  <cols>
    <col min="1" max="2" width="0" style="12" hidden="1" customWidth="1"/>
    <col min="3" max="4" width="9" style="12" hidden="1" customWidth="1"/>
    <col min="5" max="16384" width="9" style="12"/>
  </cols>
  <sheetData>
    <row r="1" spans="1:10" ht="20.25" customHeight="1" x14ac:dyDescent="0.2">
      <c r="A1" s="14"/>
      <c r="B1" s="14" t="e">
        <f>IF(#REF!&gt;0,#REF!,D1)</f>
        <v>#REF!</v>
      </c>
      <c r="C1" s="14" t="e">
        <f>IF(#REF!&gt;0,#REF!,D1)</f>
        <v>#REF!</v>
      </c>
      <c r="D1" s="14">
        <v>6</v>
      </c>
      <c r="E1" s="19"/>
      <c r="F1" s="17" t="s">
        <v>37</v>
      </c>
      <c r="G1" s="18" t="str">
        <f ca="1">INDEX($F$1:$F$80,RANK(INDEX($H$1:$H$80,ROW(E7)),$H$1:$H$80))</f>
        <v>８×７</v>
      </c>
      <c r="H1" s="19">
        <f t="shared" ref="H1:H32" ca="1" si="0">RAND()</f>
        <v>0.856160892164468</v>
      </c>
      <c r="J1" s="12">
        <f t="shared" ref="J1:J32" si="1">COUNTIF(F$1:F$80,F1)</f>
        <v>1</v>
      </c>
    </row>
    <row r="2" spans="1:10" ht="20.25" customHeight="1" x14ac:dyDescent="0.2">
      <c r="A2" s="14"/>
      <c r="B2" s="14" t="e">
        <f>IF(#REF!&gt;0,#REF!,D2)</f>
        <v>#REF!</v>
      </c>
      <c r="C2" s="14" t="e">
        <f>IF(#REF!&gt;0,#REF!,D2)</f>
        <v>#REF!</v>
      </c>
      <c r="D2" s="14">
        <v>6</v>
      </c>
      <c r="F2" s="17" t="s">
        <v>36</v>
      </c>
      <c r="G2" s="18" t="str">
        <f t="shared" ref="G2:G12" ca="1" si="2">INDEX($F$1:$F$80,RANK(INDEX($H$1:$H$80,ROW(E10)),$H$1:$H$80))</f>
        <v>２×５</v>
      </c>
      <c r="H2" s="19">
        <f t="shared" ca="1" si="0"/>
        <v>0.73279314584255684</v>
      </c>
      <c r="J2" s="12">
        <f t="shared" si="1"/>
        <v>1</v>
      </c>
    </row>
    <row r="3" spans="1:10" ht="20.25" customHeight="1" x14ac:dyDescent="0.2">
      <c r="A3" s="14"/>
      <c r="B3" s="14" t="e">
        <f>IF(#REF!&gt;0,#REF!,D3)</f>
        <v>#REF!</v>
      </c>
      <c r="C3" s="14" t="e">
        <f>IF(#REF!&gt;0,#REF!,D3)</f>
        <v>#REF!</v>
      </c>
      <c r="D3" s="14">
        <v>6</v>
      </c>
      <c r="E3" s="19"/>
      <c r="F3" s="17" t="s">
        <v>35</v>
      </c>
      <c r="G3" s="18" t="str">
        <f t="shared" ca="1" si="2"/>
        <v>７×９</v>
      </c>
      <c r="H3" s="19">
        <f t="shared" ca="1" si="0"/>
        <v>0.92797199675818842</v>
      </c>
      <c r="J3" s="12">
        <f t="shared" si="1"/>
        <v>1</v>
      </c>
    </row>
    <row r="4" spans="1:10" ht="20.25" customHeight="1" x14ac:dyDescent="0.2">
      <c r="A4" s="14"/>
      <c r="B4" s="14" t="e">
        <f>IF(#REF!&gt;0,#REF!,D4)</f>
        <v>#REF!</v>
      </c>
      <c r="C4" s="14" t="e">
        <f>IF(#REF!&gt;0,#REF!,D4)</f>
        <v>#REF!</v>
      </c>
      <c r="D4" s="14">
        <v>6</v>
      </c>
      <c r="E4" s="19"/>
      <c r="F4" s="17" t="s">
        <v>100</v>
      </c>
      <c r="G4" s="18" t="str">
        <f t="shared" ca="1" si="2"/>
        <v>２×１</v>
      </c>
      <c r="H4" s="19">
        <f t="shared" ca="1" si="0"/>
        <v>2.3424379671497242E-3</v>
      </c>
      <c r="I4" s="19"/>
      <c r="J4" s="12">
        <f t="shared" si="1"/>
        <v>1</v>
      </c>
    </row>
    <row r="5" spans="1:10" ht="20.25" customHeight="1" x14ac:dyDescent="0.2">
      <c r="A5" s="14"/>
      <c r="B5" s="14" t="e">
        <f>IF(#REF!&gt;0,#REF!,D5)</f>
        <v>#REF!</v>
      </c>
      <c r="C5" s="14" t="e">
        <f>IF(#REF!&gt;0,#REF!,D5)</f>
        <v>#REF!</v>
      </c>
      <c r="D5" s="14">
        <v>6</v>
      </c>
      <c r="E5" s="19"/>
      <c r="F5" s="17" t="s">
        <v>99</v>
      </c>
      <c r="G5" s="18" t="str">
        <f t="shared" ca="1" si="2"/>
        <v>４×４</v>
      </c>
      <c r="H5" s="19">
        <f t="shared" ca="1" si="0"/>
        <v>0.15791307728962922</v>
      </c>
      <c r="I5" s="19"/>
      <c r="J5" s="12">
        <f t="shared" si="1"/>
        <v>1</v>
      </c>
    </row>
    <row r="6" spans="1:10" ht="20.25" customHeight="1" x14ac:dyDescent="0.2">
      <c r="A6" s="14"/>
      <c r="B6" s="14" t="e">
        <f>IF(#REF!&gt;0,#REF!,D6)</f>
        <v>#REF!</v>
      </c>
      <c r="C6" s="14" t="e">
        <f>IF(#REF!&gt;0,#REF!,D6)</f>
        <v>#REF!</v>
      </c>
      <c r="D6" s="14">
        <v>6</v>
      </c>
      <c r="E6" s="19"/>
      <c r="F6" s="17" t="s">
        <v>98</v>
      </c>
      <c r="G6" s="18" t="str">
        <f t="shared" ca="1" si="2"/>
        <v>９×１</v>
      </c>
      <c r="H6" s="19">
        <f t="shared" ca="1" si="0"/>
        <v>0.62513551390472</v>
      </c>
      <c r="I6" s="19"/>
      <c r="J6" s="12">
        <f t="shared" si="1"/>
        <v>1</v>
      </c>
    </row>
    <row r="7" spans="1:10" ht="20.25" customHeight="1" x14ac:dyDescent="0.2">
      <c r="A7" s="14"/>
      <c r="B7" s="14" t="e">
        <f>IF(#REF!&gt;0,#REF!,D7)</f>
        <v>#REF!</v>
      </c>
      <c r="C7" s="14" t="e">
        <f>IF(#REF!&gt;0,#REF!,D7)</f>
        <v>#REF!</v>
      </c>
      <c r="D7" s="14">
        <v>6</v>
      </c>
      <c r="E7" s="19"/>
      <c r="F7" s="17" t="s">
        <v>97</v>
      </c>
      <c r="G7" s="18" t="str">
        <f t="shared" ca="1" si="2"/>
        <v>８×５</v>
      </c>
      <c r="H7" s="19">
        <f t="shared" ca="1" si="0"/>
        <v>0.90822821001282672</v>
      </c>
      <c r="I7" s="19"/>
      <c r="J7" s="12">
        <f t="shared" si="1"/>
        <v>1</v>
      </c>
    </row>
    <row r="8" spans="1:10" ht="20.25" customHeight="1" x14ac:dyDescent="0.2">
      <c r="A8" s="14"/>
      <c r="B8" s="14" t="e">
        <f>IF(#REF!&gt;0,#REF!,D8)</f>
        <v>#REF!</v>
      </c>
      <c r="C8" s="14" t="e">
        <f>IF(#REF!&gt;0,#REF!,D8)</f>
        <v>#REF!</v>
      </c>
      <c r="D8" s="14">
        <v>6</v>
      </c>
      <c r="E8" s="19"/>
      <c r="F8" s="17" t="s">
        <v>96</v>
      </c>
      <c r="G8" s="18" t="str">
        <f t="shared" ca="1" si="2"/>
        <v>９×８</v>
      </c>
      <c r="H8" s="19">
        <f t="shared" ca="1" si="0"/>
        <v>0.43924829512695451</v>
      </c>
      <c r="I8" s="19"/>
      <c r="J8" s="12">
        <f t="shared" si="1"/>
        <v>1</v>
      </c>
    </row>
    <row r="9" spans="1:10" ht="20.25" customHeight="1" x14ac:dyDescent="0.2">
      <c r="A9" s="14"/>
      <c r="B9" s="14" t="e">
        <f>IF(#REF!&gt;0,#REF!,D9)</f>
        <v>#REF!</v>
      </c>
      <c r="C9" s="14" t="e">
        <f>IF(#REF!&gt;0,#REF!,D9)</f>
        <v>#REF!</v>
      </c>
      <c r="D9" s="14">
        <v>6</v>
      </c>
      <c r="E9" s="19"/>
      <c r="F9" s="17" t="s">
        <v>34</v>
      </c>
      <c r="G9" s="18" t="str">
        <f t="shared" ca="1" si="2"/>
        <v>２×９</v>
      </c>
      <c r="H9" s="19">
        <f t="shared" ca="1" si="0"/>
        <v>0.8120208274799614</v>
      </c>
      <c r="J9" s="12">
        <f t="shared" si="1"/>
        <v>1</v>
      </c>
    </row>
    <row r="10" spans="1:10" ht="20.25" customHeight="1" x14ac:dyDescent="0.2">
      <c r="A10" s="14"/>
      <c r="B10" s="14" t="e">
        <f>IF(#REF!&gt;0,#REF!,D10)</f>
        <v>#REF!</v>
      </c>
      <c r="C10" s="14" t="e">
        <f>IF(#REF!&gt;0,#REF!,D10)</f>
        <v>#REF!</v>
      </c>
      <c r="D10" s="14">
        <v>6</v>
      </c>
      <c r="E10" s="19"/>
      <c r="F10" s="17" t="s">
        <v>33</v>
      </c>
      <c r="G10" s="18" t="str">
        <f t="shared" ca="1" si="2"/>
        <v>1×２</v>
      </c>
      <c r="H10" s="19">
        <f t="shared" ca="1" si="0"/>
        <v>0.18345872565696553</v>
      </c>
      <c r="J10" s="12">
        <f t="shared" si="1"/>
        <v>1</v>
      </c>
    </row>
    <row r="11" spans="1:10" ht="20.25" customHeight="1" x14ac:dyDescent="0.2">
      <c r="A11" s="14"/>
      <c r="B11" s="14" t="e">
        <f>IF(#REF!&gt;0,#REF!,D11)</f>
        <v>#REF!</v>
      </c>
      <c r="C11" s="14" t="e">
        <f>IF(#REF!&gt;0,#REF!,D11)</f>
        <v>#REF!</v>
      </c>
      <c r="D11" s="14">
        <v>6</v>
      </c>
      <c r="E11" s="19"/>
      <c r="F11" s="17" t="s">
        <v>32</v>
      </c>
      <c r="G11" s="18" t="str">
        <f t="shared" ca="1" si="2"/>
        <v>４×８</v>
      </c>
      <c r="H11" s="19">
        <f t="shared" ca="1" si="0"/>
        <v>0.86868859613887139</v>
      </c>
      <c r="J11" s="12">
        <f t="shared" si="1"/>
        <v>1</v>
      </c>
    </row>
    <row r="12" spans="1:10" ht="20.25" customHeight="1" x14ac:dyDescent="0.2">
      <c r="A12" s="14"/>
      <c r="B12" s="14" t="e">
        <f>IF(#REF!&gt;0,#REF!,D12)</f>
        <v>#REF!</v>
      </c>
      <c r="C12" s="14" t="e">
        <f>IF(#REF!&gt;0,#REF!,D12)</f>
        <v>#REF!</v>
      </c>
      <c r="D12" s="14">
        <v>6</v>
      </c>
      <c r="E12" s="19"/>
      <c r="F12" s="17" t="s">
        <v>31</v>
      </c>
      <c r="G12" s="18" t="str">
        <f t="shared" ca="1" si="2"/>
        <v>４×６</v>
      </c>
      <c r="H12" s="19">
        <f t="shared" ca="1" si="0"/>
        <v>0.16309200525593748</v>
      </c>
      <c r="J12" s="12">
        <f t="shared" si="1"/>
        <v>1</v>
      </c>
    </row>
    <row r="13" spans="1:10" ht="20.25" customHeight="1" x14ac:dyDescent="0.2">
      <c r="A13" s="14"/>
      <c r="B13" s="14"/>
      <c r="C13" s="14"/>
      <c r="D13" s="14"/>
      <c r="E13" s="19"/>
      <c r="F13" s="17" t="s">
        <v>95</v>
      </c>
      <c r="G13" s="18" t="str">
        <f ca="1">INDEX($F$1:$F$80,RANK(INDEX($H$1:$H$80,ROW(E22)),$H$1:$H$80))</f>
        <v>３×２</v>
      </c>
      <c r="H13" s="19">
        <f t="shared" ca="1" si="0"/>
        <v>0.40529096361645189</v>
      </c>
      <c r="I13" s="19"/>
      <c r="J13" s="12">
        <f t="shared" si="1"/>
        <v>1</v>
      </c>
    </row>
    <row r="14" spans="1:10" ht="20.25" customHeight="1" x14ac:dyDescent="0.2">
      <c r="A14" s="14"/>
      <c r="B14" s="14"/>
      <c r="C14" s="14"/>
      <c r="D14" s="14"/>
      <c r="E14" s="19"/>
      <c r="F14" s="17" t="s">
        <v>24</v>
      </c>
      <c r="G14" s="18" t="str">
        <f ca="1">INDEX($F$1:$F$80,RANK(INDEX($H$1:$H$80,ROW(E23)),$H$1:$H$80))</f>
        <v>３×６</v>
      </c>
      <c r="H14" s="19">
        <f t="shared" ca="1" si="0"/>
        <v>0.93127624638579909</v>
      </c>
      <c r="I14" s="19"/>
      <c r="J14" s="12">
        <f t="shared" si="1"/>
        <v>1</v>
      </c>
    </row>
    <row r="15" spans="1:10" ht="20.25" customHeight="1" x14ac:dyDescent="0.2">
      <c r="A15" s="14"/>
      <c r="E15" s="19"/>
      <c r="F15" s="17" t="s">
        <v>94</v>
      </c>
      <c r="G15" s="18" t="str">
        <f ca="1">INDEX($F$1:$F$80,RANK(INDEX($H$1:$H$80,ROW(E24)),$H$1:$H$80))</f>
        <v>４×５</v>
      </c>
      <c r="H15" s="19">
        <f t="shared" ca="1" si="0"/>
        <v>0.89250933507457364</v>
      </c>
      <c r="I15" s="19"/>
      <c r="J15" s="12">
        <f t="shared" si="1"/>
        <v>1</v>
      </c>
    </row>
    <row r="16" spans="1:10" ht="20.25" customHeight="1" x14ac:dyDescent="0.2">
      <c r="B16" s="14" t="e">
        <f>IF(#REF!&gt;0,#REF!,D16)</f>
        <v>#REF!</v>
      </c>
      <c r="C16" s="14" t="e">
        <f>IF(#REF!&gt;0,#REF!,D16)</f>
        <v>#REF!</v>
      </c>
      <c r="D16" s="14">
        <v>6</v>
      </c>
      <c r="E16" s="19"/>
      <c r="F16" s="17" t="s">
        <v>93</v>
      </c>
      <c r="G16" s="18" t="str">
        <f ca="1">INDEX($F$1:$F$80,RANK(INDEX($H$1:$H$80,ROW(E26)),$H$1:$H$80))</f>
        <v>４×９</v>
      </c>
      <c r="H16" s="19">
        <f t="shared" ca="1" si="0"/>
        <v>0.97943354187281295</v>
      </c>
      <c r="I16" s="19"/>
      <c r="J16" s="12">
        <f t="shared" si="1"/>
        <v>1</v>
      </c>
    </row>
    <row r="17" spans="4:10" ht="20.25" customHeight="1" x14ac:dyDescent="0.2">
      <c r="F17" s="17" t="s">
        <v>92</v>
      </c>
      <c r="G17" s="18" t="str">
        <f ca="1">INDEX($F$1:$F$80,RANK(INDEX($H$1:$H$80,ROW(E27)),$H$1:$H$80))</f>
        <v>５×２</v>
      </c>
      <c r="H17" s="19">
        <f t="shared" ca="1" si="0"/>
        <v>0.21288298465467292</v>
      </c>
      <c r="I17" s="19"/>
      <c r="J17" s="12">
        <f t="shared" si="1"/>
        <v>1</v>
      </c>
    </row>
    <row r="18" spans="4:10" ht="17.25" customHeight="1" x14ac:dyDescent="0.2">
      <c r="F18" s="17" t="s">
        <v>22</v>
      </c>
      <c r="G18" s="18" t="str">
        <f ca="1">INDEX($F$1:$F$80,RANK(INDEX($H$1:$H$80,ROW(E28)),$H$1:$H$80))</f>
        <v>８×３</v>
      </c>
      <c r="H18" s="19">
        <f t="shared" ca="1" si="0"/>
        <v>1.8261693881329588E-2</v>
      </c>
      <c r="J18" s="12">
        <f t="shared" si="1"/>
        <v>1</v>
      </c>
    </row>
    <row r="19" spans="4:10" ht="17.25" customHeight="1" x14ac:dyDescent="0.2">
      <c r="F19" s="17" t="s">
        <v>30</v>
      </c>
      <c r="G19" s="18" t="str">
        <f ca="1">INDEX($F$1:$F$80,RANK(INDEX($H$1:$H$80,ROW(E29)),$H$1:$H$80))</f>
        <v>９×４</v>
      </c>
      <c r="H19" s="19">
        <f t="shared" ca="1" si="0"/>
        <v>0.45406171786677851</v>
      </c>
      <c r="J19" s="12">
        <f t="shared" si="1"/>
        <v>1</v>
      </c>
    </row>
    <row r="20" spans="4:10" ht="17.25" customHeight="1" x14ac:dyDescent="0.2">
      <c r="F20" s="17" t="s">
        <v>29</v>
      </c>
      <c r="G20" s="18" t="str">
        <f ca="1">INDEX($F$1:$F$80,RANK(INDEX($H$1:$H$80,ROW(E32)),$H$1:$H$80))</f>
        <v>９×３</v>
      </c>
      <c r="H20" s="19">
        <f t="shared" ca="1" si="0"/>
        <v>0.4218842685079216</v>
      </c>
      <c r="J20" s="12">
        <f t="shared" si="1"/>
        <v>1</v>
      </c>
    </row>
    <row r="21" spans="4:10" ht="17.25" customHeight="1" x14ac:dyDescent="0.2">
      <c r="F21" s="17" t="s">
        <v>38</v>
      </c>
      <c r="G21" s="18" t="str">
        <f ca="1">INDEX($F$1:$F$80,RANK(INDEX($H$1:$H$80,ROW(E27)),$H$1:$H$80))</f>
        <v>５×２</v>
      </c>
      <c r="H21" s="19">
        <f t="shared" ca="1" si="0"/>
        <v>0.10720217101571594</v>
      </c>
      <c r="I21" s="19"/>
      <c r="J21" s="12">
        <f t="shared" si="1"/>
        <v>1</v>
      </c>
    </row>
    <row r="22" spans="4:10" ht="17.25" customHeight="1" x14ac:dyDescent="0.2">
      <c r="F22" s="17" t="s">
        <v>91</v>
      </c>
      <c r="G22" s="18" t="str">
        <f t="shared" ref="G22:G27" ca="1" si="3">INDEX($F$1:$F$80,RANK(INDEX($H$1:$H$80,ROW(E34)),$H$1:$H$80))</f>
        <v>２×２</v>
      </c>
      <c r="H22" s="19">
        <f t="shared" ca="1" si="0"/>
        <v>0.2398267280255485</v>
      </c>
      <c r="I22" s="19"/>
      <c r="J22" s="12">
        <f t="shared" si="1"/>
        <v>1</v>
      </c>
    </row>
    <row r="23" spans="4:10" ht="17.25" customHeight="1" x14ac:dyDescent="0.2">
      <c r="F23" s="17" t="s">
        <v>90</v>
      </c>
      <c r="G23" s="18" t="str">
        <f t="shared" ca="1" si="3"/>
        <v>３×８</v>
      </c>
      <c r="H23" s="19">
        <f t="shared" ca="1" si="0"/>
        <v>0.31738828850195877</v>
      </c>
      <c r="I23" s="19"/>
      <c r="J23" s="12">
        <f t="shared" si="1"/>
        <v>1</v>
      </c>
    </row>
    <row r="24" spans="4:10" ht="17.25" customHeight="1" x14ac:dyDescent="0.2">
      <c r="F24" s="17" t="s">
        <v>89</v>
      </c>
      <c r="G24" s="18" t="str">
        <f t="shared" ca="1" si="3"/>
        <v>1×５</v>
      </c>
      <c r="H24" s="19">
        <f t="shared" ca="1" si="0"/>
        <v>0.41006648096837339</v>
      </c>
      <c r="I24" s="19"/>
      <c r="J24" s="12">
        <f t="shared" si="1"/>
        <v>1</v>
      </c>
    </row>
    <row r="25" spans="4:10" ht="17.25" customHeight="1" x14ac:dyDescent="0.2">
      <c r="D25" s="13"/>
      <c r="F25" s="17" t="s">
        <v>88</v>
      </c>
      <c r="G25" s="18" t="str">
        <f t="shared" ca="1" si="3"/>
        <v>９×９</v>
      </c>
      <c r="H25" s="19">
        <f t="shared" ca="1" si="0"/>
        <v>0.59013833858853948</v>
      </c>
      <c r="I25" s="19"/>
      <c r="J25" s="12">
        <f t="shared" si="1"/>
        <v>1</v>
      </c>
    </row>
    <row r="26" spans="4:10" ht="17.25" customHeight="1" x14ac:dyDescent="0.2">
      <c r="D26" s="13"/>
      <c r="F26" s="17" t="s">
        <v>87</v>
      </c>
      <c r="G26" s="18" t="str">
        <f t="shared" ca="1" si="3"/>
        <v>1×３</v>
      </c>
      <c r="H26" s="19">
        <f t="shared" ca="1" si="0"/>
        <v>0.45945969802291631</v>
      </c>
      <c r="I26" s="19"/>
      <c r="J26" s="12">
        <f t="shared" si="1"/>
        <v>1</v>
      </c>
    </row>
    <row r="27" spans="4:10" ht="17.25" customHeight="1" x14ac:dyDescent="0.2">
      <c r="D27" s="13"/>
      <c r="F27" s="17" t="s">
        <v>28</v>
      </c>
      <c r="G27" s="18" t="str">
        <f t="shared" ca="1" si="3"/>
        <v>３×７</v>
      </c>
      <c r="H27" s="19">
        <f t="shared" ca="1" si="0"/>
        <v>0.51211808866948128</v>
      </c>
      <c r="I27" s="19"/>
      <c r="J27" s="12">
        <f t="shared" si="1"/>
        <v>1</v>
      </c>
    </row>
    <row r="28" spans="4:10" ht="17.25" customHeight="1" x14ac:dyDescent="0.2">
      <c r="D28" s="13"/>
      <c r="F28" s="17" t="s">
        <v>23</v>
      </c>
      <c r="G28" s="18" t="str">
        <f ca="1">INDEX($F$1:$F$80,RANK(INDEX($H$1:$H$80,ROW(E42)),$H$1:$H$80))</f>
        <v>４×１</v>
      </c>
      <c r="H28" s="19">
        <f t="shared" ca="1" si="0"/>
        <v>0.88512141993444737</v>
      </c>
      <c r="J28" s="12">
        <f t="shared" si="1"/>
        <v>1</v>
      </c>
    </row>
    <row r="29" spans="4:10" ht="17.25" customHeight="1" x14ac:dyDescent="0.2">
      <c r="D29" s="13"/>
      <c r="F29" s="17" t="s">
        <v>27</v>
      </c>
      <c r="G29" s="18" t="str">
        <f ca="1">INDEX($F$1:$F$80,RANK(INDEX($H$1:$H$80,ROW(E43)),$H$1:$H$80))</f>
        <v>８×６</v>
      </c>
      <c r="H29" s="19">
        <f t="shared" ca="1" si="0"/>
        <v>0.9598699640247611</v>
      </c>
      <c r="I29" s="19"/>
      <c r="J29" s="12">
        <f t="shared" si="1"/>
        <v>1</v>
      </c>
    </row>
    <row r="30" spans="4:10" ht="17.25" customHeight="1" x14ac:dyDescent="0.2">
      <c r="D30" s="13"/>
      <c r="F30" s="17" t="s">
        <v>26</v>
      </c>
      <c r="G30" s="18" t="str">
        <f ca="1">INDEX($F$1:$F$80,RANK(INDEX($H$1:$H$80,ROW(E46)),$H$1:$H$80))</f>
        <v>５×６</v>
      </c>
      <c r="H30" s="19">
        <f t="shared" ca="1" si="0"/>
        <v>0.48764349748050628</v>
      </c>
      <c r="J30" s="12">
        <f t="shared" si="1"/>
        <v>1</v>
      </c>
    </row>
    <row r="31" spans="4:10" ht="17.25" customHeight="1" x14ac:dyDescent="0.2">
      <c r="F31" s="17" t="s">
        <v>25</v>
      </c>
      <c r="G31" s="18" t="str">
        <f ca="1">INDEX($F$1:$F$80,RANK(INDEX($H$1:$H$80,ROW(E47)),$H$1:$H$80))</f>
        <v>２×３</v>
      </c>
      <c r="H31" s="19">
        <f t="shared" ca="1" si="0"/>
        <v>0.15305969526408214</v>
      </c>
      <c r="I31" s="19"/>
      <c r="J31" s="12">
        <f t="shared" si="1"/>
        <v>1</v>
      </c>
    </row>
    <row r="32" spans="4:10" ht="19.5" customHeight="1" x14ac:dyDescent="0.2">
      <c r="D32" s="13"/>
      <c r="F32" s="17" t="s">
        <v>86</v>
      </c>
      <c r="G32" s="18" t="str">
        <f ca="1">INDEX($F$1:$F$80,RANK(INDEX($H$1:$H$80,ROW(E48)),$H$1:$H$80))</f>
        <v>1×６</v>
      </c>
      <c r="H32" s="19">
        <f t="shared" ca="1" si="0"/>
        <v>0.93497205202209022</v>
      </c>
      <c r="I32" s="19"/>
      <c r="J32" s="12">
        <f t="shared" si="1"/>
        <v>1</v>
      </c>
    </row>
    <row r="33" spans="4:10" ht="19.5" customHeight="1" x14ac:dyDescent="0.2">
      <c r="D33" s="13"/>
      <c r="F33" s="17" t="s">
        <v>85</v>
      </c>
      <c r="G33" s="18" t="str">
        <f ca="1">INDEX($F$1:$F$80,RANK(INDEX($H$1:$H$80,ROW(E49)),$H$1:$H$80))</f>
        <v>８×８</v>
      </c>
      <c r="H33" s="19">
        <f t="shared" ref="H33:H64" ca="1" si="4">RAND()</f>
        <v>0.5817409415405379</v>
      </c>
      <c r="I33" s="19"/>
      <c r="J33" s="12">
        <f t="shared" ref="J33:J64" si="5">COUNTIF(F$1:F$80,F33)</f>
        <v>1</v>
      </c>
    </row>
    <row r="34" spans="4:10" ht="19.5" customHeight="1" x14ac:dyDescent="0.2">
      <c r="D34" s="13"/>
      <c r="F34" s="17" t="s">
        <v>84</v>
      </c>
      <c r="G34" s="18" t="e">
        <f>INDEX($F$1:$F$80,RANK(INDEX($H$1:$H$80,ROW(#REF!)),$H$1:$H$80))</f>
        <v>#REF!</v>
      </c>
      <c r="H34" s="19">
        <f t="shared" ca="1" si="4"/>
        <v>0.17161723831657993</v>
      </c>
      <c r="I34" s="19"/>
      <c r="J34" s="12">
        <f t="shared" si="5"/>
        <v>1</v>
      </c>
    </row>
    <row r="35" spans="4:10" ht="19.5" customHeight="1" x14ac:dyDescent="0.2">
      <c r="D35" s="13"/>
      <c r="F35" s="17" t="s">
        <v>83</v>
      </c>
      <c r="G35" s="18" t="str">
        <f t="shared" ref="G35:G41" ca="1" si="6">INDEX($F$1:$F$80,RANK(INDEX($H$1:$H$80,ROW(E50)),$H$1:$H$80))</f>
        <v>６×８</v>
      </c>
      <c r="H35" s="19">
        <f t="shared" ca="1" si="4"/>
        <v>0.34483854438358186</v>
      </c>
      <c r="I35" s="19"/>
      <c r="J35" s="12">
        <f t="shared" si="5"/>
        <v>1</v>
      </c>
    </row>
    <row r="36" spans="4:10" ht="19.5" customHeight="1" x14ac:dyDescent="0.2">
      <c r="D36" s="13"/>
      <c r="F36" s="17" t="s">
        <v>82</v>
      </c>
      <c r="G36" s="18" t="str">
        <f t="shared" ca="1" si="6"/>
        <v>２×８</v>
      </c>
      <c r="H36" s="19">
        <f t="shared" ca="1" si="4"/>
        <v>4.4164009520734404E-2</v>
      </c>
      <c r="I36" s="19"/>
      <c r="J36" s="12">
        <f t="shared" si="5"/>
        <v>1</v>
      </c>
    </row>
    <row r="37" spans="4:10" ht="19.5" customHeight="1" x14ac:dyDescent="0.2">
      <c r="F37" s="17" t="s">
        <v>81</v>
      </c>
      <c r="G37" s="18" t="str">
        <f t="shared" ca="1" si="6"/>
        <v>７×８</v>
      </c>
      <c r="H37" s="19">
        <f t="shared" ca="1" si="4"/>
        <v>0.99607823598499834</v>
      </c>
      <c r="I37" s="19"/>
      <c r="J37" s="12">
        <f t="shared" si="5"/>
        <v>1</v>
      </c>
    </row>
    <row r="38" spans="4:10" ht="19.5" customHeight="1" x14ac:dyDescent="0.2">
      <c r="F38" s="17" t="s">
        <v>80</v>
      </c>
      <c r="G38" s="18" t="str">
        <f t="shared" ca="1" si="6"/>
        <v>３×５</v>
      </c>
      <c r="H38" s="19">
        <f t="shared" ca="1" si="4"/>
        <v>3.0975637347165241E-2</v>
      </c>
      <c r="I38" s="19"/>
      <c r="J38" s="12">
        <f t="shared" si="5"/>
        <v>1</v>
      </c>
    </row>
    <row r="39" spans="4:10" ht="19.5" customHeight="1" x14ac:dyDescent="0.2">
      <c r="E39" s="19"/>
      <c r="F39" s="17" t="s">
        <v>79</v>
      </c>
      <c r="G39" s="18" t="str">
        <f t="shared" ca="1" si="6"/>
        <v>６×４</v>
      </c>
      <c r="H39" s="19">
        <f t="shared" ca="1" si="4"/>
        <v>0.32648255608211696</v>
      </c>
      <c r="I39" s="19"/>
      <c r="J39" s="12">
        <f t="shared" si="5"/>
        <v>1</v>
      </c>
    </row>
    <row r="40" spans="4:10" ht="19.5" customHeight="1" x14ac:dyDescent="0.2">
      <c r="E40" s="19"/>
      <c r="F40" s="17" t="s">
        <v>78</v>
      </c>
      <c r="G40" s="18" t="str">
        <f t="shared" ca="1" si="6"/>
        <v>８×１</v>
      </c>
      <c r="H40" s="19">
        <f t="shared" ca="1" si="4"/>
        <v>0.237296728329492</v>
      </c>
      <c r="I40" s="19"/>
      <c r="J40" s="12">
        <f t="shared" si="5"/>
        <v>1</v>
      </c>
    </row>
    <row r="41" spans="4:10" ht="19.5" customHeight="1" x14ac:dyDescent="0.2">
      <c r="F41" s="17" t="s">
        <v>77</v>
      </c>
      <c r="G41" s="18" t="str">
        <f t="shared" ca="1" si="6"/>
        <v>２×７</v>
      </c>
      <c r="H41" s="19">
        <f t="shared" ca="1" si="4"/>
        <v>0.58462735591516413</v>
      </c>
      <c r="I41" s="19"/>
      <c r="J41" s="12">
        <f t="shared" si="5"/>
        <v>1</v>
      </c>
    </row>
    <row r="42" spans="4:10" ht="19.5" customHeight="1" x14ac:dyDescent="0.2">
      <c r="E42" s="19"/>
      <c r="F42" s="17" t="s">
        <v>76</v>
      </c>
      <c r="G42" s="18" t="str">
        <f ca="1">INDEX($F$1:$F$80,RANK(INDEX($H$1:$H$80,ROW(E58)),$H$1:$H$80))</f>
        <v>６×９</v>
      </c>
      <c r="H42" s="19">
        <f t="shared" ca="1" si="4"/>
        <v>0.35583110693773667</v>
      </c>
      <c r="I42" s="19"/>
      <c r="J42" s="12">
        <f t="shared" si="5"/>
        <v>1</v>
      </c>
    </row>
    <row r="43" spans="4:10" ht="19.5" customHeight="1" x14ac:dyDescent="0.2">
      <c r="E43" s="19"/>
      <c r="F43" s="17" t="s">
        <v>75</v>
      </c>
      <c r="G43" s="18" t="e">
        <f>INDEX($F$1:$F$80,RANK(INDEX($H$1:$H$80,ROW(#REF!)),$H$1:$H$80))</f>
        <v>#REF!</v>
      </c>
      <c r="H43" s="19">
        <f t="shared" ca="1" si="4"/>
        <v>0.90429127762070438</v>
      </c>
      <c r="I43" s="19"/>
      <c r="J43" s="12">
        <f t="shared" si="5"/>
        <v>1</v>
      </c>
    </row>
    <row r="44" spans="4:10" ht="19.5" customHeight="1" x14ac:dyDescent="0.2">
      <c r="E44" s="19"/>
      <c r="F44" s="17" t="s">
        <v>74</v>
      </c>
      <c r="G44" s="18" t="str">
        <f ca="1">INDEX($F$1:$F$80,RANK(INDEX($H$1:$H$80,ROW(E59)),$H$1:$H$80))</f>
        <v>８×４</v>
      </c>
      <c r="H44" s="19">
        <f t="shared" ca="1" si="4"/>
        <v>0.69357936381002783</v>
      </c>
      <c r="I44" s="19"/>
      <c r="J44" s="12">
        <f t="shared" si="5"/>
        <v>1</v>
      </c>
    </row>
    <row r="45" spans="4:10" ht="19.5" customHeight="1" x14ac:dyDescent="0.2">
      <c r="E45" s="19"/>
      <c r="F45" s="17" t="s">
        <v>73</v>
      </c>
      <c r="G45" s="18" t="str">
        <f ca="1">INDEX($F$1:$F$80,RANK(INDEX($H$1:$H$80,ROW(E60)),$H$1:$H$80))</f>
        <v>1×４</v>
      </c>
      <c r="H45" s="19">
        <f t="shared" ca="1" si="4"/>
        <v>0.81455880205424491</v>
      </c>
      <c r="I45" s="19"/>
      <c r="J45" s="12">
        <f t="shared" si="5"/>
        <v>1</v>
      </c>
    </row>
    <row r="46" spans="4:10" ht="19.5" customHeight="1" x14ac:dyDescent="0.2">
      <c r="E46" s="19"/>
      <c r="F46" s="17" t="s">
        <v>72</v>
      </c>
      <c r="G46" s="18" t="str">
        <f ca="1">INDEX($F$1:$F$80,RANK(INDEX($H$1:$H$80,ROW(E61)),$H$1:$H$80))</f>
        <v>２×４</v>
      </c>
      <c r="H46" s="19">
        <f t="shared" ca="1" si="4"/>
        <v>0.6132725529591454</v>
      </c>
      <c r="I46" s="19"/>
      <c r="J46" s="12">
        <f t="shared" si="5"/>
        <v>1</v>
      </c>
    </row>
    <row r="47" spans="4:10" ht="19.5" customHeight="1" x14ac:dyDescent="0.2">
      <c r="E47" s="19"/>
      <c r="F47" s="17" t="s">
        <v>71</v>
      </c>
      <c r="G47" s="18" t="str">
        <f ca="1">INDEX($F$1:$F$80,RANK(INDEX($H$1:$H$80,ROW(E62)),$H$1:$H$80))</f>
        <v>６×６</v>
      </c>
      <c r="H47" s="19">
        <f t="shared" ca="1" si="4"/>
        <v>0.17501575896169408</v>
      </c>
      <c r="I47" s="19"/>
      <c r="J47" s="12">
        <f t="shared" si="5"/>
        <v>1</v>
      </c>
    </row>
    <row r="48" spans="4:10" ht="19.5" customHeight="1" x14ac:dyDescent="0.2">
      <c r="E48" s="19"/>
      <c r="F48" s="17" t="s">
        <v>21</v>
      </c>
      <c r="G48" s="18" t="str">
        <f t="shared" ref="G48:G57" ca="1" si="7">INDEX($F$1:$F$80,RANK(INDEX($H$1:$H$80,ROW(E64)),$H$1:$H$80))</f>
        <v>９×５</v>
      </c>
      <c r="H48" s="19">
        <f t="shared" ca="1" si="4"/>
        <v>5.8957901379562694E-2</v>
      </c>
      <c r="I48" s="19"/>
      <c r="J48" s="12">
        <f t="shared" si="5"/>
        <v>1</v>
      </c>
    </row>
    <row r="49" spans="5:10" ht="19.5" customHeight="1" x14ac:dyDescent="0.2">
      <c r="E49" s="19"/>
      <c r="F49" s="17" t="s">
        <v>70</v>
      </c>
      <c r="G49" s="18" t="str">
        <f t="shared" ca="1" si="7"/>
        <v>６×３</v>
      </c>
      <c r="H49" s="19">
        <f t="shared" ca="1" si="4"/>
        <v>0.91717281747860413</v>
      </c>
      <c r="I49" s="19"/>
      <c r="J49" s="12">
        <f t="shared" si="5"/>
        <v>1</v>
      </c>
    </row>
    <row r="50" spans="5:10" ht="19.5" customHeight="1" x14ac:dyDescent="0.3">
      <c r="E50" s="19"/>
      <c r="F50" s="20" t="s">
        <v>69</v>
      </c>
      <c r="G50" s="18" t="str">
        <f t="shared" ca="1" si="7"/>
        <v>９×６</v>
      </c>
      <c r="H50" s="19">
        <f t="shared" ca="1" si="4"/>
        <v>0.73637668660412747</v>
      </c>
      <c r="J50" s="12">
        <f t="shared" si="5"/>
        <v>1</v>
      </c>
    </row>
    <row r="51" spans="5:10" ht="19.5" customHeight="1" x14ac:dyDescent="0.2">
      <c r="E51" s="19"/>
      <c r="F51" s="17" t="s">
        <v>68</v>
      </c>
      <c r="G51" s="18" t="str">
        <f t="shared" ca="1" si="7"/>
        <v>７×６</v>
      </c>
      <c r="H51" s="19">
        <f t="shared" ca="1" si="4"/>
        <v>0.20828161209281804</v>
      </c>
      <c r="I51" s="19"/>
      <c r="J51" s="12">
        <f t="shared" si="5"/>
        <v>1</v>
      </c>
    </row>
    <row r="52" spans="5:10" ht="19.5" customHeight="1" x14ac:dyDescent="0.2">
      <c r="E52" s="19"/>
      <c r="F52" s="17" t="s">
        <v>67</v>
      </c>
      <c r="G52" s="18" t="str">
        <f t="shared" ca="1" si="7"/>
        <v>５×９</v>
      </c>
      <c r="H52" s="19">
        <f t="shared" ca="1" si="4"/>
        <v>0.85925203030812403</v>
      </c>
      <c r="I52" s="19"/>
      <c r="J52" s="12">
        <f t="shared" si="5"/>
        <v>1</v>
      </c>
    </row>
    <row r="53" spans="5:10" ht="19.5" customHeight="1" x14ac:dyDescent="0.2">
      <c r="E53" s="19"/>
      <c r="F53" s="17" t="s">
        <v>66</v>
      </c>
      <c r="G53" s="18" t="str">
        <f t="shared" ca="1" si="7"/>
        <v>３×３</v>
      </c>
      <c r="H53" s="19">
        <f t="shared" ca="1" si="4"/>
        <v>0.27200665599237106</v>
      </c>
      <c r="I53" s="19"/>
      <c r="J53" s="12">
        <f t="shared" si="5"/>
        <v>1</v>
      </c>
    </row>
    <row r="54" spans="5:10" ht="14.25" customHeight="1" x14ac:dyDescent="0.2">
      <c r="E54" s="19"/>
      <c r="F54" s="17" t="s">
        <v>65</v>
      </c>
      <c r="G54" s="18" t="str">
        <f t="shared" ca="1" si="7"/>
        <v>３×４</v>
      </c>
      <c r="H54" s="19">
        <f t="shared" ca="1" si="4"/>
        <v>0.72905948368471596</v>
      </c>
      <c r="I54" s="19"/>
      <c r="J54" s="12">
        <f t="shared" si="5"/>
        <v>1</v>
      </c>
    </row>
    <row r="55" spans="5:10" ht="14.25" customHeight="1" x14ac:dyDescent="0.3">
      <c r="E55" s="19"/>
      <c r="F55" s="20" t="s">
        <v>64</v>
      </c>
      <c r="G55" s="18" t="str">
        <f t="shared" ca="1" si="7"/>
        <v>７×２</v>
      </c>
      <c r="H55" s="19">
        <f t="shared" ca="1" si="4"/>
        <v>0.87351223999097383</v>
      </c>
      <c r="J55" s="12">
        <f t="shared" si="5"/>
        <v>1</v>
      </c>
    </row>
    <row r="56" spans="5:10" ht="14.25" customHeight="1" x14ac:dyDescent="0.2">
      <c r="E56" s="19"/>
      <c r="F56" s="17" t="s">
        <v>63</v>
      </c>
      <c r="G56" s="18" t="str">
        <f t="shared" ca="1" si="7"/>
        <v>６×７</v>
      </c>
      <c r="H56" s="19">
        <f t="shared" ca="1" si="4"/>
        <v>0.20807485531100611</v>
      </c>
      <c r="I56" s="19"/>
      <c r="J56" s="12">
        <f t="shared" si="5"/>
        <v>1</v>
      </c>
    </row>
    <row r="57" spans="5:10" ht="14.25" customHeight="1" x14ac:dyDescent="0.3">
      <c r="E57" s="19"/>
      <c r="F57" s="20" t="s">
        <v>62</v>
      </c>
      <c r="G57" s="18" t="str">
        <f t="shared" ca="1" si="7"/>
        <v>３×９</v>
      </c>
      <c r="H57" s="19">
        <f t="shared" ca="1" si="4"/>
        <v>0.69598033528311709</v>
      </c>
      <c r="J57" s="12">
        <f t="shared" si="5"/>
        <v>1</v>
      </c>
    </row>
    <row r="58" spans="5:10" ht="14.25" customHeight="1" x14ac:dyDescent="0.2">
      <c r="E58" s="19"/>
      <c r="F58" s="17" t="s">
        <v>61</v>
      </c>
      <c r="G58" s="18" t="str">
        <f ca="1">INDEX($F$1:$F$80,RANK(INDEX($H$1:$H$80,ROW(E72)),$H$1:$H$80))</f>
        <v>６×７</v>
      </c>
      <c r="H58" s="19">
        <f t="shared" ca="1" si="4"/>
        <v>0.7370934042647741</v>
      </c>
      <c r="I58" s="19"/>
      <c r="J58" s="12">
        <f t="shared" si="5"/>
        <v>1</v>
      </c>
    </row>
    <row r="59" spans="5:10" ht="14.25" customHeight="1" x14ac:dyDescent="0.2">
      <c r="E59" s="19"/>
      <c r="F59" s="17" t="s">
        <v>60</v>
      </c>
      <c r="G59" s="18" t="str">
        <f t="shared" ref="G59:G65" ca="1" si="8">INDEX($F$1:$F$80,RANK(INDEX($H$1:$H$80,ROW(E76)),$H$1:$H$80))</f>
        <v>４×２</v>
      </c>
      <c r="H59" s="19">
        <f t="shared" ca="1" si="4"/>
        <v>0.88787358606843036</v>
      </c>
      <c r="I59" s="19"/>
      <c r="J59" s="12">
        <f t="shared" si="5"/>
        <v>1</v>
      </c>
    </row>
    <row r="60" spans="5:10" ht="14.25" customHeight="1" x14ac:dyDescent="0.2">
      <c r="E60" s="19"/>
      <c r="F60" s="17" t="s">
        <v>59</v>
      </c>
      <c r="G60" s="18" t="str">
        <f t="shared" ca="1" si="8"/>
        <v>７×１</v>
      </c>
      <c r="H60" s="19">
        <f t="shared" ca="1" si="4"/>
        <v>3.3132222023095181E-2</v>
      </c>
      <c r="I60" s="19"/>
      <c r="J60" s="12">
        <f t="shared" si="5"/>
        <v>1</v>
      </c>
    </row>
    <row r="61" spans="5:10" ht="14.25" customHeight="1" x14ac:dyDescent="0.2">
      <c r="E61" s="19"/>
      <c r="F61" s="17" t="s">
        <v>58</v>
      </c>
      <c r="G61" s="18" t="str">
        <f t="shared" ca="1" si="8"/>
        <v>８×２</v>
      </c>
      <c r="H61" s="19">
        <f t="shared" ca="1" si="4"/>
        <v>0.17925334391790915</v>
      </c>
      <c r="I61" s="19"/>
      <c r="J61" s="12">
        <f t="shared" si="5"/>
        <v>1</v>
      </c>
    </row>
    <row r="62" spans="5:10" ht="14.25" customHeight="1" x14ac:dyDescent="0.2">
      <c r="E62" s="19"/>
      <c r="F62" s="17" t="s">
        <v>57</v>
      </c>
      <c r="G62" s="18" t="str">
        <f t="shared" ca="1" si="8"/>
        <v>５×８</v>
      </c>
      <c r="H62" s="19">
        <f t="shared" ca="1" si="4"/>
        <v>0.73350638018308878</v>
      </c>
      <c r="I62" s="19"/>
      <c r="J62" s="12">
        <f t="shared" si="5"/>
        <v>1</v>
      </c>
    </row>
    <row r="63" spans="5:10" ht="14.25" customHeight="1" x14ac:dyDescent="0.2">
      <c r="E63" s="19"/>
      <c r="F63" s="17" t="s">
        <v>56</v>
      </c>
      <c r="G63" s="18" t="str">
        <f t="shared" ca="1" si="8"/>
        <v>７×３</v>
      </c>
      <c r="H63" s="19">
        <f t="shared" ca="1" si="4"/>
        <v>0.18973736933054597</v>
      </c>
      <c r="I63" s="19"/>
      <c r="J63" s="12">
        <f t="shared" si="5"/>
        <v>1</v>
      </c>
    </row>
    <row r="64" spans="5:10" ht="14.25" customHeight="1" x14ac:dyDescent="0.2">
      <c r="E64" s="19"/>
      <c r="F64" s="17" t="s">
        <v>55</v>
      </c>
      <c r="G64" s="18" t="e">
        <f t="shared" si="8"/>
        <v>#REF!</v>
      </c>
      <c r="H64" s="19">
        <f t="shared" ca="1" si="4"/>
        <v>0.96153128464517934</v>
      </c>
      <c r="I64" s="19"/>
      <c r="J64" s="12">
        <f t="shared" si="5"/>
        <v>1</v>
      </c>
    </row>
    <row r="65" spans="4:10" ht="14.25" customHeight="1" x14ac:dyDescent="0.2">
      <c r="E65" s="19"/>
      <c r="F65" s="17" t="s">
        <v>54</v>
      </c>
      <c r="G65" s="18" t="e">
        <f t="shared" si="8"/>
        <v>#REF!</v>
      </c>
      <c r="H65" s="19">
        <f t="shared" ref="H65:H80" ca="1" si="9">RAND()</f>
        <v>0.70283637835929935</v>
      </c>
      <c r="I65" s="19"/>
      <c r="J65" s="12">
        <f t="shared" ref="J65:J80" si="10">COUNTIF(F$1:F$80,F65)</f>
        <v>1</v>
      </c>
    </row>
    <row r="66" spans="4:10" ht="14.25" customHeight="1" x14ac:dyDescent="0.3">
      <c r="E66" s="19"/>
      <c r="F66" s="20" t="s">
        <v>53</v>
      </c>
      <c r="G66" s="18" t="e">
        <f t="shared" ref="G66:G74" si="11">INDEX($F$1:$F$80,RANK(INDEX($H$1:$H$80,ROW(E84)),$H$1:$H$80))</f>
        <v>#REF!</v>
      </c>
      <c r="H66" s="19">
        <f t="shared" ca="1" si="9"/>
        <v>0.97450613632269178</v>
      </c>
      <c r="J66" s="12">
        <f t="shared" si="10"/>
        <v>1</v>
      </c>
    </row>
    <row r="67" spans="4:10" ht="14.25" customHeight="1" x14ac:dyDescent="0.2">
      <c r="E67" s="19"/>
      <c r="F67" s="17" t="s">
        <v>52</v>
      </c>
      <c r="G67" s="18" t="e">
        <f t="shared" si="11"/>
        <v>#REF!</v>
      </c>
      <c r="H67" s="19">
        <f t="shared" ca="1" si="9"/>
        <v>0.82243224590427366</v>
      </c>
      <c r="I67" s="19"/>
      <c r="J67" s="12">
        <f t="shared" si="10"/>
        <v>1</v>
      </c>
    </row>
    <row r="68" spans="4:10" ht="14.25" customHeight="1" x14ac:dyDescent="0.2">
      <c r="E68" s="19"/>
      <c r="F68" s="17" t="s">
        <v>51</v>
      </c>
      <c r="G68" s="18" t="e">
        <f t="shared" si="11"/>
        <v>#REF!</v>
      </c>
      <c r="H68" s="19">
        <f t="shared" ca="1" si="9"/>
        <v>0.68611861020502041</v>
      </c>
      <c r="I68" s="19"/>
      <c r="J68" s="12">
        <f t="shared" si="10"/>
        <v>1</v>
      </c>
    </row>
    <row r="69" spans="4:10" ht="14.25" customHeight="1" x14ac:dyDescent="0.2">
      <c r="D69" s="12">
        <v>4</v>
      </c>
      <c r="E69" s="19"/>
      <c r="F69" s="17" t="s">
        <v>50</v>
      </c>
      <c r="G69" s="18" t="e">
        <f t="shared" si="11"/>
        <v>#REF!</v>
      </c>
      <c r="H69" s="19">
        <f t="shared" ca="1" si="9"/>
        <v>0.24044012460140118</v>
      </c>
      <c r="I69" s="19"/>
      <c r="J69" s="12">
        <f t="shared" si="10"/>
        <v>1</v>
      </c>
    </row>
    <row r="70" spans="4:10" ht="14.25" customHeight="1" x14ac:dyDescent="0.3">
      <c r="E70" s="19"/>
      <c r="F70" s="20" t="s">
        <v>49</v>
      </c>
      <c r="G70" s="18" t="e">
        <f t="shared" si="11"/>
        <v>#REF!</v>
      </c>
      <c r="H70" s="19">
        <f t="shared" ca="1" si="9"/>
        <v>0.25255644818208312</v>
      </c>
      <c r="J70" s="12">
        <f t="shared" si="10"/>
        <v>1</v>
      </c>
    </row>
    <row r="71" spans="4:10" ht="14.25" customHeight="1" x14ac:dyDescent="0.2">
      <c r="E71" s="19"/>
      <c r="F71" s="17" t="s">
        <v>48</v>
      </c>
      <c r="G71" s="18" t="e">
        <f t="shared" si="11"/>
        <v>#REF!</v>
      </c>
      <c r="H71" s="19">
        <f t="shared" ca="1" si="9"/>
        <v>0.77006082729649483</v>
      </c>
      <c r="I71" s="19"/>
      <c r="J71" s="12">
        <f t="shared" si="10"/>
        <v>1</v>
      </c>
    </row>
    <row r="72" spans="4:10" ht="14.25" customHeight="1" x14ac:dyDescent="0.2">
      <c r="E72" s="19"/>
      <c r="F72" s="17" t="s">
        <v>47</v>
      </c>
      <c r="G72" s="18" t="e">
        <f t="shared" si="11"/>
        <v>#REF!</v>
      </c>
      <c r="H72" s="19">
        <f t="shared" ca="1" si="9"/>
        <v>0.73470782050982475</v>
      </c>
      <c r="I72" s="19"/>
      <c r="J72" s="12">
        <f t="shared" si="10"/>
        <v>1</v>
      </c>
    </row>
    <row r="73" spans="4:10" ht="14.25" customHeight="1" x14ac:dyDescent="0.2">
      <c r="E73" s="19"/>
      <c r="F73" s="17" t="s">
        <v>46</v>
      </c>
      <c r="G73" s="18" t="e">
        <f t="shared" si="11"/>
        <v>#REF!</v>
      </c>
      <c r="H73" s="19">
        <f t="shared" ca="1" si="9"/>
        <v>0.35380894202620072</v>
      </c>
      <c r="I73" s="19"/>
      <c r="J73" s="12">
        <f t="shared" si="10"/>
        <v>1</v>
      </c>
    </row>
    <row r="74" spans="4:10" ht="14.25" customHeight="1" x14ac:dyDescent="0.2">
      <c r="E74" s="19"/>
      <c r="F74" s="17" t="s">
        <v>45</v>
      </c>
      <c r="G74" s="18" t="e">
        <f t="shared" si="11"/>
        <v>#REF!</v>
      </c>
      <c r="H74" s="19">
        <f t="shared" ca="1" si="9"/>
        <v>0.93158074934951152</v>
      </c>
      <c r="I74" s="19"/>
      <c r="J74" s="12">
        <f t="shared" si="10"/>
        <v>1</v>
      </c>
    </row>
    <row r="75" spans="4:10" ht="14.25" customHeight="1" x14ac:dyDescent="0.2">
      <c r="E75" s="19"/>
      <c r="F75" s="17" t="s">
        <v>44</v>
      </c>
      <c r="G75" s="18" t="e">
        <f>INDEX($F$1:$F$80,RANK(INDEX($H$1:$H$80,ROW(E89)),$H$1:$H$80))</f>
        <v>#REF!</v>
      </c>
      <c r="H75" s="19">
        <f t="shared" ca="1" si="9"/>
        <v>0.39368385766535741</v>
      </c>
      <c r="I75" s="19"/>
      <c r="J75" s="12">
        <f t="shared" si="10"/>
        <v>1</v>
      </c>
    </row>
    <row r="76" spans="4:10" ht="14.25" customHeight="1" x14ac:dyDescent="0.2">
      <c r="E76" s="19"/>
      <c r="F76" s="17" t="s">
        <v>43</v>
      </c>
      <c r="G76" s="18" t="e">
        <f>INDEX($F$1:$F$80,RANK(INDEX($H$1:$H$80,ROW(E94)),$H$1:$H$80))</f>
        <v>#REF!</v>
      </c>
      <c r="H76" s="19">
        <f t="shared" ca="1" si="9"/>
        <v>0.35991612922972116</v>
      </c>
      <c r="I76" s="19"/>
      <c r="J76" s="12">
        <f t="shared" si="10"/>
        <v>1</v>
      </c>
    </row>
    <row r="77" spans="4:10" ht="14.25" customHeight="1" x14ac:dyDescent="0.2">
      <c r="E77" s="19"/>
      <c r="F77" s="17" t="s">
        <v>42</v>
      </c>
      <c r="G77" s="18" t="e">
        <f>INDEX($F$1:$F$80,RANK(INDEX($H$1:$H$80,ROW(E95)),$H$1:$H$80))</f>
        <v>#REF!</v>
      </c>
      <c r="H77" s="19">
        <f t="shared" ca="1" si="9"/>
        <v>0.73847631722565632</v>
      </c>
      <c r="I77" s="19"/>
      <c r="J77" s="12">
        <f t="shared" si="10"/>
        <v>1</v>
      </c>
    </row>
    <row r="78" spans="4:10" ht="14.25" customHeight="1" x14ac:dyDescent="0.2">
      <c r="E78" s="19"/>
      <c r="F78" s="17" t="s">
        <v>41</v>
      </c>
      <c r="G78" s="18" t="e">
        <f>INDEX($F$1:$F$80,RANK(INDEX($H$1:$H$80,ROW(E96)),$H$1:$H$80))</f>
        <v>#REF!</v>
      </c>
      <c r="H78" s="19">
        <f t="shared" ca="1" si="9"/>
        <v>0.87425853787430607</v>
      </c>
      <c r="I78" s="19"/>
      <c r="J78" s="12">
        <f t="shared" si="10"/>
        <v>1</v>
      </c>
    </row>
    <row r="79" spans="4:10" x14ac:dyDescent="0.2">
      <c r="E79" s="19"/>
      <c r="F79" s="17" t="s">
        <v>40</v>
      </c>
      <c r="G79" s="18" t="e">
        <f>INDEX($F$1:$F$80,RANK(INDEX($H$1:$H$80,ROW(E97)),$H$1:$H$80))</f>
        <v>#REF!</v>
      </c>
      <c r="H79" s="19">
        <f t="shared" ca="1" si="9"/>
        <v>0.67101729958858269</v>
      </c>
      <c r="I79" s="19"/>
      <c r="J79" s="12">
        <f t="shared" si="10"/>
        <v>1</v>
      </c>
    </row>
    <row r="80" spans="4:10" x14ac:dyDescent="0.2">
      <c r="E80" s="19"/>
      <c r="F80" s="17" t="s">
        <v>39</v>
      </c>
      <c r="G80" s="18" t="e">
        <f>INDEX($F$1:$F$80,RANK(INDEX($H$1:$H$80,ROW(E98)),$H$1:$H$80))</f>
        <v>#REF!</v>
      </c>
      <c r="H80" s="19">
        <f t="shared" ca="1" si="9"/>
        <v>0.78933902361715558</v>
      </c>
      <c r="I80" s="19"/>
      <c r="J80" s="12">
        <f t="shared" si="10"/>
        <v>1</v>
      </c>
    </row>
    <row r="81" spans="5:5" x14ac:dyDescent="0.2">
      <c r="E81" s="19"/>
    </row>
    <row r="82" spans="5:5" x14ac:dyDescent="0.2">
      <c r="E82" s="19"/>
    </row>
    <row r="83" spans="5:5" x14ac:dyDescent="0.2">
      <c r="E83" s="19"/>
    </row>
    <row r="84" spans="5:5" x14ac:dyDescent="0.2">
      <c r="E84" s="19"/>
    </row>
    <row r="85" spans="5:5" x14ac:dyDescent="0.2">
      <c r="E85" s="19"/>
    </row>
    <row r="86" spans="5:5" x14ac:dyDescent="0.2">
      <c r="E86" s="19"/>
    </row>
    <row r="87" spans="5:5" x14ac:dyDescent="0.2">
      <c r="E87" s="19"/>
    </row>
    <row r="88" spans="5:5" x14ac:dyDescent="0.2">
      <c r="E88" s="19"/>
    </row>
    <row r="89" spans="5:5" x14ac:dyDescent="0.2">
      <c r="E89" s="19"/>
    </row>
    <row r="90" spans="5:5" x14ac:dyDescent="0.2">
      <c r="E90" s="19"/>
    </row>
    <row r="91" spans="5:5" x14ac:dyDescent="0.2">
      <c r="E91" s="19"/>
    </row>
    <row r="92" spans="5:5" x14ac:dyDescent="0.2">
      <c r="E92" s="19"/>
    </row>
    <row r="93" spans="5:5" x14ac:dyDescent="0.2">
      <c r="E93" s="19"/>
    </row>
  </sheetData>
  <sortState xmlns:xlrd2="http://schemas.microsoft.com/office/spreadsheetml/2017/richdata2" ref="F1:J80">
    <sortCondition descending="1" ref="F1:F80"/>
  </sortState>
  <phoneticPr fontId="6"/>
  <pageMargins left="0.75" right="0.75" top="1" bottom="1" header="0.51200000000000001" footer="0.51200000000000001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プリント</vt:lpstr>
      <vt:lpstr>計算問題</vt:lpstr>
      <vt:lpstr>プリント!Print_Area</vt:lpstr>
      <vt:lpstr>りすと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teacher</dc:creator>
  <cp:lastModifiedBy>吉彦 奥田</cp:lastModifiedBy>
  <cp:lastPrinted>2022-12-25T00:19:46Z</cp:lastPrinted>
  <dcterms:created xsi:type="dcterms:W3CDTF">2022-01-18T09:03:53Z</dcterms:created>
  <dcterms:modified xsi:type="dcterms:W3CDTF">2025-11-21T08:54:19Z</dcterms:modified>
</cp:coreProperties>
</file>